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1教职核验历年汇总表" sheetId="1" r:id="rId1"/>
    <sheet name="2教职核验历年各市州分析表" sheetId="2" r:id="rId2"/>
    <sheet name="3教职核验历年各县市区分析表" sheetId="3" r:id="rId3"/>
  </sheets>
  <definedNames>
    <definedName name="_xlnm.Print_Titles" localSheetId="0">'1教职核验历年汇总表'!$1:$3</definedName>
    <definedName name="_xlnm.Print_Titles" localSheetId="1">'2教职核验历年各市州分析表'!$1:$4</definedName>
    <definedName name="_xlnm.Print_Titles" localSheetId="2">'3教职核验历年各县市区分析表'!$1:$4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<sst xmlns="http://schemas.openxmlformats.org/spreadsheetml/2006/main" count="81" uniqueCount="20">
  <si>
    <t>湖北道教教职资格核验人员历年考核结果汇总表</t>
  </si>
  <si>
    <t>填报单位：</t>
  </si>
  <si>
    <t>填报日期：</t>
  </si>
  <si>
    <t>序号</t>
  </si>
  <si>
    <t>市州</t>
  </si>
  <si>
    <t>县市区</t>
  </si>
  <si>
    <t>备案号</t>
  </si>
  <si>
    <t>姓名</t>
  </si>
  <si>
    <t>道名</t>
  </si>
  <si>
    <t>所属宫观（单位）</t>
  </si>
  <si>
    <t>历年年度考核结果</t>
  </si>
  <si>
    <r>
      <t>2、2024年各</t>
    </r>
    <r>
      <rPr>
        <b/>
        <sz val="24"/>
        <color indexed="14"/>
        <rFont val="华文楷体"/>
        <charset val="134"/>
      </rPr>
      <t>市州</t>
    </r>
    <r>
      <rPr>
        <b/>
        <sz val="24"/>
        <rFont val="华文楷体"/>
        <charset val="134"/>
      </rPr>
      <t>教职核验分析表</t>
    </r>
  </si>
  <si>
    <t>考核结果</t>
  </si>
  <si>
    <t>小计</t>
  </si>
  <si>
    <t>共计</t>
  </si>
  <si>
    <t>优秀</t>
  </si>
  <si>
    <t>合格</t>
  </si>
  <si>
    <t>基本合格</t>
  </si>
  <si>
    <t>不合格</t>
  </si>
  <si>
    <r>
      <t>3、2024年各</t>
    </r>
    <r>
      <rPr>
        <b/>
        <sz val="24"/>
        <color indexed="10"/>
        <rFont val="华文楷体"/>
        <charset val="134"/>
      </rPr>
      <t>县市区</t>
    </r>
    <r>
      <rPr>
        <b/>
        <sz val="24"/>
        <rFont val="华文楷体"/>
        <charset val="134"/>
      </rPr>
      <t>教职核验分析表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</si>
</sst>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b/>
      <sz val="24"/>
      <name val="华文楷体"/>
      <charset val="134"/>
    </font>
    <font>
      <b/>
      <sz val="16"/>
      <name val="华文楷体"/>
      <charset val="134"/>
    </font>
    <font>
      <b/>
      <sz val="20"/>
      <name val="华文楷体"/>
      <charset val="134"/>
    </font>
    <font>
      <b/>
      <sz val="22"/>
      <name val="华文楷体"/>
      <charset val="134"/>
    </font>
    <font>
      <b/>
      <sz val="10"/>
      <name val="华文楷体"/>
      <charset val="134"/>
    </font>
    <font>
      <b/>
      <sz val="12"/>
      <name val="华文楷体"/>
      <charset val="134"/>
    </font>
    <font>
      <b/>
      <sz val="12"/>
      <color indexed="10"/>
      <name val="华文楷体"/>
      <charset val="134"/>
    </font>
    <font>
      <b/>
      <sz val="18"/>
      <name val="华文楷体"/>
      <charset val="134"/>
    </font>
    <font>
      <b/>
      <sz val="14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indexed="10"/>
      <name val="华文楷体"/>
      <charset val="134"/>
    </font>
    <font>
      <b/>
      <sz val="24"/>
      <color indexed="14"/>
      <name val="华文楷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right" vertical="center" wrapText="1"/>
    </xf>
    <xf numFmtId="49" fontId="9" fillId="0" borderId="8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ont>
        <b val="1"/>
        <i val="0"/>
        <color indexed="11"/>
      </font>
      <fill>
        <patternFill patternType="solid">
          <bgColor indexed="14"/>
        </patternFill>
      </fill>
    </dxf>
    <dxf>
      <font>
        <b val="1"/>
        <i val="0"/>
        <color indexed="11"/>
      </font>
      <fill>
        <patternFill patternType="solid">
          <bgColor indexed="10"/>
        </patternFill>
      </fill>
    </dxf>
    <dxf>
      <font>
        <b val="1"/>
        <i val="0"/>
        <color indexed="11"/>
      </font>
      <fill>
        <patternFill patternType="solid">
          <bgColor indexed="12"/>
        </patternFill>
      </fill>
    </dxf>
    <dxf>
      <font>
        <b val="1"/>
        <i val="0"/>
        <color indexed="12"/>
      </font>
      <fill>
        <patternFill patternType="solid">
          <bgColor indexed="1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mruColors>
      <color rgb="00FF00FF"/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zoomScaleSheetLayoutView="60" workbookViewId="0">
      <pane xSplit="6" ySplit="7" topLeftCell="G8" activePane="bottomRight" state="frozen"/>
      <selection/>
      <selection pane="topRight"/>
      <selection pane="bottomLeft"/>
      <selection pane="bottomRight" activeCell="N4" sqref="N4"/>
    </sheetView>
  </sheetViews>
  <sheetFormatPr defaultColWidth="9" defaultRowHeight="17.25"/>
  <cols>
    <col min="1" max="1" width="4.125" style="22" customWidth="1"/>
    <col min="2" max="3" width="7.75" style="22" customWidth="1"/>
    <col min="4" max="4" width="9.625" style="23" customWidth="1"/>
    <col min="5" max="6" width="7.75" style="22" customWidth="1"/>
    <col min="7" max="7" width="18.25" style="22" customWidth="1"/>
    <col min="8" max="11" width="5.75" style="22" customWidth="1"/>
    <col min="12" max="12" width="5.75" style="23" customWidth="1"/>
    <col min="13" max="16384" width="9" style="22"/>
  </cols>
  <sheetData>
    <row r="1" ht="24.75" spans="1:1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ht="20.25" customHeight="1" spans="1:12">
      <c r="A2" s="25"/>
      <c r="B2" s="26" t="s">
        <v>1</v>
      </c>
      <c r="C2" s="26"/>
      <c r="D2" s="27"/>
      <c r="E2" s="27"/>
      <c r="F2" s="27"/>
      <c r="G2" s="28" t="s">
        <v>2</v>
      </c>
      <c r="H2" s="29"/>
      <c r="I2" s="29"/>
      <c r="J2" s="29"/>
      <c r="K2" s="29"/>
      <c r="L2" s="29"/>
    </row>
    <row r="3" customHeight="1" spans="1:12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30" t="s">
        <v>10</v>
      </c>
      <c r="I3" s="33"/>
      <c r="J3" s="33"/>
      <c r="K3" s="33"/>
      <c r="L3" s="34"/>
    </row>
    <row r="4" customHeight="1" spans="1:12">
      <c r="A4" s="16"/>
      <c r="B4" s="16"/>
      <c r="C4" s="16"/>
      <c r="D4" s="16"/>
      <c r="E4" s="16"/>
      <c r="F4" s="16"/>
      <c r="G4" s="16"/>
      <c r="H4" s="14">
        <v>2022</v>
      </c>
      <c r="I4" s="14">
        <v>2023</v>
      </c>
      <c r="J4" s="14">
        <v>2024</v>
      </c>
      <c r="K4" s="14">
        <v>2025</v>
      </c>
      <c r="L4" s="14">
        <v>2026</v>
      </c>
    </row>
    <row r="5" spans="1:12">
      <c r="A5" s="31" t="str">
        <f>IF(B5&lt;&gt;"",ROW()-4,"")</f>
        <v/>
      </c>
      <c r="B5" s="12"/>
      <c r="C5" s="12"/>
      <c r="D5" s="32"/>
      <c r="E5" s="12"/>
      <c r="F5" s="12"/>
      <c r="G5" s="12"/>
      <c r="H5" s="12"/>
      <c r="I5" s="12"/>
      <c r="J5" s="12"/>
      <c r="K5" s="12"/>
      <c r="L5" s="12"/>
    </row>
    <row r="6" spans="1:12">
      <c r="A6" s="31" t="str">
        <f t="shared" ref="A6:A69" si="0">IF(B6&lt;&gt;"",ROW()-4,"")</f>
        <v/>
      </c>
      <c r="B6" s="12"/>
      <c r="C6" s="12"/>
      <c r="D6" s="32"/>
      <c r="E6" s="12"/>
      <c r="F6" s="12"/>
      <c r="G6" s="12"/>
      <c r="H6" s="12"/>
      <c r="I6" s="12"/>
      <c r="J6" s="12"/>
      <c r="K6" s="12"/>
      <c r="L6" s="12"/>
    </row>
    <row r="7" spans="1:12">
      <c r="A7" s="31" t="str">
        <f t="shared" si="0"/>
        <v/>
      </c>
      <c r="B7" s="12"/>
      <c r="C7" s="12"/>
      <c r="D7" s="32"/>
      <c r="E7" s="12"/>
      <c r="F7" s="12"/>
      <c r="G7" s="12"/>
      <c r="H7" s="12"/>
      <c r="I7" s="12"/>
      <c r="J7" s="12"/>
      <c r="K7" s="12"/>
      <c r="L7" s="12"/>
    </row>
    <row r="8" spans="1:12">
      <c r="A8" s="31" t="str">
        <f t="shared" si="0"/>
        <v/>
      </c>
      <c r="B8" s="12"/>
      <c r="C8" s="12"/>
      <c r="D8" s="32"/>
      <c r="E8" s="12"/>
      <c r="F8" s="12"/>
      <c r="G8" s="12"/>
      <c r="H8" s="12"/>
      <c r="I8" s="12"/>
      <c r="J8" s="12"/>
      <c r="K8" s="12"/>
      <c r="L8" s="12"/>
    </row>
    <row r="9" spans="1:12">
      <c r="A9" s="31" t="str">
        <f t="shared" si="0"/>
        <v/>
      </c>
      <c r="B9" s="12"/>
      <c r="C9" s="12"/>
      <c r="D9" s="32"/>
      <c r="E9" s="12"/>
      <c r="F9" s="12"/>
      <c r="G9" s="12"/>
      <c r="H9" s="12"/>
      <c r="I9" s="12"/>
      <c r="J9" s="12"/>
      <c r="K9" s="12"/>
      <c r="L9" s="12"/>
    </row>
    <row r="10" spans="1:12">
      <c r="A10" s="31" t="str">
        <f t="shared" si="0"/>
        <v/>
      </c>
      <c r="B10" s="12"/>
      <c r="C10" s="12"/>
      <c r="D10" s="32"/>
      <c r="E10" s="12"/>
      <c r="F10" s="12"/>
      <c r="G10" s="12"/>
      <c r="H10" s="12"/>
      <c r="I10" s="12"/>
      <c r="J10" s="12"/>
      <c r="K10" s="12"/>
      <c r="L10" s="12"/>
    </row>
    <row r="11" spans="1:12">
      <c r="A11" s="31" t="str">
        <f t="shared" si="0"/>
        <v/>
      </c>
      <c r="B11" s="12"/>
      <c r="C11" s="12"/>
      <c r="D11" s="32"/>
      <c r="E11" s="12"/>
      <c r="F11" s="12"/>
      <c r="G11" s="12"/>
      <c r="H11" s="12"/>
      <c r="I11" s="12"/>
      <c r="J11" s="12"/>
      <c r="K11" s="12"/>
      <c r="L11" s="12"/>
    </row>
    <row r="12" spans="1:12">
      <c r="A12" s="31" t="str">
        <f t="shared" si="0"/>
        <v/>
      </c>
      <c r="B12" s="12"/>
      <c r="C12" s="12"/>
      <c r="D12" s="32"/>
      <c r="E12" s="12"/>
      <c r="F12" s="12"/>
      <c r="G12" s="12"/>
      <c r="H12" s="12"/>
      <c r="I12" s="12"/>
      <c r="J12" s="12"/>
      <c r="K12" s="12"/>
      <c r="L12" s="12"/>
    </row>
    <row r="13" spans="1:12">
      <c r="A13" s="31" t="str">
        <f t="shared" si="0"/>
        <v/>
      </c>
      <c r="B13" s="12"/>
      <c r="C13" s="12"/>
      <c r="D13" s="32"/>
      <c r="E13" s="12"/>
      <c r="F13" s="12"/>
      <c r="G13" s="12"/>
      <c r="H13" s="12"/>
      <c r="I13" s="12"/>
      <c r="J13" s="12"/>
      <c r="K13" s="12"/>
      <c r="L13" s="12"/>
    </row>
    <row r="14" spans="1:12">
      <c r="A14" s="31" t="str">
        <f t="shared" si="0"/>
        <v/>
      </c>
      <c r="B14" s="12"/>
      <c r="C14" s="12"/>
      <c r="D14" s="32"/>
      <c r="E14" s="12"/>
      <c r="F14" s="12"/>
      <c r="G14" s="12"/>
      <c r="H14" s="12"/>
      <c r="I14" s="12"/>
      <c r="J14" s="12"/>
      <c r="K14" s="12"/>
      <c r="L14" s="12"/>
    </row>
    <row r="15" spans="1:12">
      <c r="A15" s="31" t="str">
        <f t="shared" si="0"/>
        <v/>
      </c>
      <c r="B15" s="12"/>
      <c r="C15" s="12"/>
      <c r="D15" s="32"/>
      <c r="E15" s="12"/>
      <c r="F15" s="12"/>
      <c r="G15" s="12"/>
      <c r="H15" s="12"/>
      <c r="I15" s="12"/>
      <c r="J15" s="12"/>
      <c r="K15" s="12"/>
      <c r="L15" s="12"/>
    </row>
    <row r="16" spans="1:12">
      <c r="A16" s="31" t="str">
        <f t="shared" si="0"/>
        <v/>
      </c>
      <c r="B16" s="12"/>
      <c r="C16" s="12"/>
      <c r="D16" s="32"/>
      <c r="E16" s="12"/>
      <c r="F16" s="12"/>
      <c r="G16" s="12"/>
      <c r="H16" s="12"/>
      <c r="I16" s="12"/>
      <c r="J16" s="12"/>
      <c r="K16" s="12"/>
      <c r="L16" s="32"/>
    </row>
    <row r="17" spans="1:12">
      <c r="A17" s="31" t="str">
        <f t="shared" si="0"/>
        <v/>
      </c>
      <c r="B17" s="12"/>
      <c r="C17" s="12"/>
      <c r="D17" s="32"/>
      <c r="E17" s="12"/>
      <c r="F17" s="12"/>
      <c r="G17" s="12"/>
      <c r="H17" s="12"/>
      <c r="I17" s="12"/>
      <c r="J17" s="12"/>
      <c r="K17" s="12"/>
      <c r="L17" s="32"/>
    </row>
    <row r="18" spans="1:12">
      <c r="A18" s="31" t="str">
        <f t="shared" si="0"/>
        <v/>
      </c>
      <c r="B18" s="12"/>
      <c r="C18" s="12"/>
      <c r="D18" s="32"/>
      <c r="E18" s="12"/>
      <c r="F18" s="12"/>
      <c r="G18" s="12"/>
      <c r="H18" s="12"/>
      <c r="I18" s="12"/>
      <c r="J18" s="12"/>
      <c r="K18" s="12"/>
      <c r="L18" s="32"/>
    </row>
    <row r="19" spans="1:12">
      <c r="A19" s="31" t="str">
        <f t="shared" si="0"/>
        <v/>
      </c>
      <c r="B19" s="12"/>
      <c r="C19" s="12"/>
      <c r="D19" s="32"/>
      <c r="E19" s="12"/>
      <c r="F19" s="12"/>
      <c r="G19" s="12"/>
      <c r="H19" s="12"/>
      <c r="I19" s="12"/>
      <c r="J19" s="12"/>
      <c r="K19" s="12"/>
      <c r="L19" s="32"/>
    </row>
    <row r="20" spans="1:12">
      <c r="A20" s="31" t="str">
        <f t="shared" si="0"/>
        <v/>
      </c>
      <c r="B20" s="12"/>
      <c r="C20" s="12"/>
      <c r="D20" s="32"/>
      <c r="E20" s="12"/>
      <c r="F20" s="12"/>
      <c r="G20" s="12"/>
      <c r="H20" s="12"/>
      <c r="I20" s="12"/>
      <c r="J20" s="12"/>
      <c r="K20" s="12"/>
      <c r="L20" s="32"/>
    </row>
    <row r="21" spans="1:12">
      <c r="A21" s="31" t="str">
        <f t="shared" si="0"/>
        <v/>
      </c>
      <c r="B21" s="12"/>
      <c r="C21" s="12"/>
      <c r="D21" s="32"/>
      <c r="E21" s="12"/>
      <c r="F21" s="12"/>
      <c r="G21" s="12"/>
      <c r="H21" s="12"/>
      <c r="I21" s="12"/>
      <c r="J21" s="12"/>
      <c r="K21" s="12"/>
      <c r="L21" s="32"/>
    </row>
    <row r="22" spans="1:12">
      <c r="A22" s="31" t="str">
        <f t="shared" si="0"/>
        <v/>
      </c>
      <c r="B22" s="12"/>
      <c r="C22" s="12"/>
      <c r="D22" s="32"/>
      <c r="E22" s="12"/>
      <c r="F22" s="12"/>
      <c r="G22" s="12"/>
      <c r="H22" s="12"/>
      <c r="I22" s="12"/>
      <c r="J22" s="12"/>
      <c r="K22" s="12"/>
      <c r="L22" s="32"/>
    </row>
    <row r="23" spans="1:12">
      <c r="A23" s="31" t="str">
        <f t="shared" si="0"/>
        <v/>
      </c>
      <c r="B23" s="12"/>
      <c r="C23" s="12"/>
      <c r="D23" s="32"/>
      <c r="E23" s="12"/>
      <c r="F23" s="12"/>
      <c r="G23" s="12"/>
      <c r="H23" s="12"/>
      <c r="I23" s="12"/>
      <c r="J23" s="12"/>
      <c r="K23" s="12"/>
      <c r="L23" s="32"/>
    </row>
    <row r="24" spans="1:12">
      <c r="A24" s="31" t="str">
        <f t="shared" si="0"/>
        <v/>
      </c>
      <c r="B24" s="12"/>
      <c r="C24" s="12"/>
      <c r="D24" s="32"/>
      <c r="E24" s="12"/>
      <c r="F24" s="12"/>
      <c r="G24" s="12"/>
      <c r="H24" s="12"/>
      <c r="I24" s="12"/>
      <c r="J24" s="12"/>
      <c r="K24" s="12"/>
      <c r="L24" s="32"/>
    </row>
    <row r="25" spans="1:12">
      <c r="A25" s="31" t="str">
        <f t="shared" si="0"/>
        <v/>
      </c>
      <c r="B25" s="12"/>
      <c r="C25" s="12"/>
      <c r="D25" s="32"/>
      <c r="E25" s="12"/>
      <c r="F25" s="12"/>
      <c r="G25" s="12"/>
      <c r="H25" s="12"/>
      <c r="I25" s="12"/>
      <c r="J25" s="12"/>
      <c r="K25" s="12"/>
      <c r="L25" s="32"/>
    </row>
    <row r="26" spans="1:12">
      <c r="A26" s="31" t="str">
        <f t="shared" si="0"/>
        <v/>
      </c>
      <c r="B26" s="12"/>
      <c r="C26" s="12"/>
      <c r="D26" s="32"/>
      <c r="E26" s="12"/>
      <c r="F26" s="12"/>
      <c r="G26" s="12"/>
      <c r="H26" s="12"/>
      <c r="I26" s="12"/>
      <c r="J26" s="12"/>
      <c r="K26" s="12"/>
      <c r="L26" s="32"/>
    </row>
    <row r="27" spans="1:12">
      <c r="A27" s="31" t="str">
        <f t="shared" si="0"/>
        <v/>
      </c>
      <c r="B27" s="12"/>
      <c r="C27" s="12"/>
      <c r="D27" s="32"/>
      <c r="E27" s="12"/>
      <c r="F27" s="12"/>
      <c r="G27" s="12"/>
      <c r="H27" s="12"/>
      <c r="I27" s="12"/>
      <c r="J27" s="12"/>
      <c r="K27" s="12"/>
      <c r="L27" s="32"/>
    </row>
    <row r="28" spans="1:12">
      <c r="A28" s="31" t="str">
        <f t="shared" si="0"/>
        <v/>
      </c>
      <c r="B28" s="12"/>
      <c r="C28" s="12"/>
      <c r="D28" s="32"/>
      <c r="E28" s="12"/>
      <c r="F28" s="12"/>
      <c r="G28" s="12"/>
      <c r="H28" s="12"/>
      <c r="I28" s="12"/>
      <c r="J28" s="12"/>
      <c r="K28" s="12"/>
      <c r="L28" s="32"/>
    </row>
    <row r="29" spans="1:12">
      <c r="A29" s="31" t="str">
        <f t="shared" si="0"/>
        <v/>
      </c>
      <c r="B29" s="12"/>
      <c r="C29" s="12"/>
      <c r="D29" s="32"/>
      <c r="E29" s="12"/>
      <c r="F29" s="12"/>
      <c r="G29" s="12"/>
      <c r="H29" s="12"/>
      <c r="I29" s="12"/>
      <c r="J29" s="12"/>
      <c r="K29" s="12"/>
      <c r="L29" s="32"/>
    </row>
    <row r="30" spans="1:12">
      <c r="A30" s="31" t="str">
        <f t="shared" si="0"/>
        <v/>
      </c>
      <c r="B30" s="12"/>
      <c r="C30" s="12"/>
      <c r="D30" s="32"/>
      <c r="E30" s="12"/>
      <c r="F30" s="12"/>
      <c r="G30" s="12"/>
      <c r="H30" s="12"/>
      <c r="I30" s="12"/>
      <c r="J30" s="12"/>
      <c r="K30" s="12"/>
      <c r="L30" s="32"/>
    </row>
    <row r="31" spans="1:12">
      <c r="A31" s="31" t="str">
        <f t="shared" si="0"/>
        <v/>
      </c>
      <c r="B31" s="12"/>
      <c r="C31" s="12"/>
      <c r="D31" s="32"/>
      <c r="E31" s="12"/>
      <c r="F31" s="12"/>
      <c r="G31" s="12"/>
      <c r="H31" s="12"/>
      <c r="I31" s="12"/>
      <c r="J31" s="12"/>
      <c r="K31" s="12"/>
      <c r="L31" s="32"/>
    </row>
    <row r="32" spans="1:12">
      <c r="A32" s="31" t="str">
        <f t="shared" si="0"/>
        <v/>
      </c>
      <c r="B32" s="12"/>
      <c r="C32" s="12"/>
      <c r="D32" s="32"/>
      <c r="E32" s="12"/>
      <c r="F32" s="12"/>
      <c r="G32" s="12"/>
      <c r="H32" s="12"/>
      <c r="I32" s="12"/>
      <c r="J32" s="12"/>
      <c r="K32" s="12"/>
      <c r="L32" s="32"/>
    </row>
    <row r="33" spans="1:12">
      <c r="A33" s="31" t="str">
        <f t="shared" si="0"/>
        <v/>
      </c>
      <c r="B33" s="12"/>
      <c r="C33" s="12"/>
      <c r="D33" s="32"/>
      <c r="E33" s="12"/>
      <c r="F33" s="12"/>
      <c r="G33" s="12"/>
      <c r="H33" s="12"/>
      <c r="I33" s="12"/>
      <c r="J33" s="12"/>
      <c r="K33" s="12"/>
      <c r="L33" s="32"/>
    </row>
    <row r="34" spans="1:12">
      <c r="A34" s="31" t="str">
        <f t="shared" si="0"/>
        <v/>
      </c>
      <c r="B34" s="12"/>
      <c r="C34" s="12"/>
      <c r="D34" s="32"/>
      <c r="E34" s="12"/>
      <c r="F34" s="12"/>
      <c r="G34" s="12"/>
      <c r="H34" s="12"/>
      <c r="I34" s="12"/>
      <c r="J34" s="12"/>
      <c r="K34" s="12"/>
      <c r="L34" s="32"/>
    </row>
    <row r="35" spans="1:12">
      <c r="A35" s="31" t="str">
        <f t="shared" si="0"/>
        <v/>
      </c>
      <c r="B35" s="12"/>
      <c r="C35" s="12"/>
      <c r="D35" s="32"/>
      <c r="E35" s="12"/>
      <c r="F35" s="12"/>
      <c r="G35" s="12"/>
      <c r="H35" s="12"/>
      <c r="I35" s="12"/>
      <c r="J35" s="12"/>
      <c r="K35" s="12"/>
      <c r="L35" s="32"/>
    </row>
    <row r="36" spans="1:12">
      <c r="A36" s="31" t="str">
        <f t="shared" si="0"/>
        <v/>
      </c>
      <c r="B36" s="12"/>
      <c r="C36" s="12"/>
      <c r="D36" s="32"/>
      <c r="E36" s="12"/>
      <c r="F36" s="12"/>
      <c r="G36" s="12"/>
      <c r="H36" s="12"/>
      <c r="I36" s="12"/>
      <c r="J36" s="12"/>
      <c r="K36" s="12"/>
      <c r="L36" s="32"/>
    </row>
    <row r="37" spans="1:12">
      <c r="A37" s="31" t="str">
        <f t="shared" si="0"/>
        <v/>
      </c>
      <c r="B37" s="12"/>
      <c r="C37" s="12"/>
      <c r="D37" s="32"/>
      <c r="E37" s="12"/>
      <c r="F37" s="12"/>
      <c r="G37" s="12"/>
      <c r="H37" s="12"/>
      <c r="I37" s="12"/>
      <c r="J37" s="12"/>
      <c r="K37" s="12"/>
      <c r="L37" s="32"/>
    </row>
    <row r="38" spans="1:12">
      <c r="A38" s="31" t="str">
        <f t="shared" si="0"/>
        <v/>
      </c>
      <c r="B38" s="12"/>
      <c r="C38" s="12"/>
      <c r="D38" s="32"/>
      <c r="E38" s="12"/>
      <c r="F38" s="12"/>
      <c r="G38" s="12"/>
      <c r="H38" s="12"/>
      <c r="I38" s="12"/>
      <c r="J38" s="12"/>
      <c r="K38" s="12"/>
      <c r="L38" s="32"/>
    </row>
    <row r="39" spans="1:12">
      <c r="A39" s="31" t="str">
        <f t="shared" si="0"/>
        <v/>
      </c>
      <c r="B39" s="12"/>
      <c r="C39" s="12"/>
      <c r="D39" s="32"/>
      <c r="E39" s="12"/>
      <c r="F39" s="12"/>
      <c r="G39" s="12"/>
      <c r="H39" s="12"/>
      <c r="I39" s="12"/>
      <c r="J39" s="12"/>
      <c r="K39" s="12"/>
      <c r="L39" s="32"/>
    </row>
    <row r="40" spans="1:12">
      <c r="A40" s="31" t="str">
        <f t="shared" si="0"/>
        <v/>
      </c>
      <c r="B40" s="12"/>
      <c r="C40" s="12"/>
      <c r="D40" s="32"/>
      <c r="E40" s="12"/>
      <c r="F40" s="12"/>
      <c r="G40" s="12"/>
      <c r="H40" s="12"/>
      <c r="I40" s="12"/>
      <c r="J40" s="12"/>
      <c r="K40" s="12"/>
      <c r="L40" s="32"/>
    </row>
    <row r="41" spans="1:12">
      <c r="A41" s="31" t="str">
        <f t="shared" si="0"/>
        <v/>
      </c>
      <c r="B41" s="12"/>
      <c r="C41" s="12"/>
      <c r="D41" s="32"/>
      <c r="E41" s="12"/>
      <c r="F41" s="12"/>
      <c r="G41" s="12"/>
      <c r="H41" s="12"/>
      <c r="I41" s="12"/>
      <c r="J41" s="12"/>
      <c r="K41" s="12"/>
      <c r="L41" s="32"/>
    </row>
    <row r="42" spans="1:12">
      <c r="A42" s="31" t="str">
        <f t="shared" si="0"/>
        <v/>
      </c>
      <c r="B42" s="12"/>
      <c r="C42" s="12"/>
      <c r="D42" s="32"/>
      <c r="E42" s="12"/>
      <c r="F42" s="12"/>
      <c r="G42" s="12"/>
      <c r="H42" s="12"/>
      <c r="I42" s="12"/>
      <c r="J42" s="12"/>
      <c r="K42" s="12"/>
      <c r="L42" s="32"/>
    </row>
    <row r="43" spans="1:12">
      <c r="A43" s="31" t="str">
        <f t="shared" si="0"/>
        <v/>
      </c>
      <c r="B43" s="12"/>
      <c r="C43" s="12"/>
      <c r="D43" s="32"/>
      <c r="E43" s="12"/>
      <c r="F43" s="12"/>
      <c r="G43" s="12"/>
      <c r="H43" s="12"/>
      <c r="I43" s="12"/>
      <c r="J43" s="12"/>
      <c r="K43" s="12"/>
      <c r="L43" s="32"/>
    </row>
    <row r="44" spans="1:12">
      <c r="A44" s="31" t="str">
        <f t="shared" si="0"/>
        <v/>
      </c>
      <c r="B44" s="12"/>
      <c r="C44" s="12"/>
      <c r="D44" s="32"/>
      <c r="E44" s="12"/>
      <c r="F44" s="12"/>
      <c r="G44" s="12"/>
      <c r="H44" s="12"/>
      <c r="I44" s="12"/>
      <c r="J44" s="12"/>
      <c r="K44" s="12"/>
      <c r="L44" s="32"/>
    </row>
    <row r="45" spans="1:12">
      <c r="A45" s="31" t="str">
        <f t="shared" si="0"/>
        <v/>
      </c>
      <c r="B45" s="12"/>
      <c r="C45" s="12"/>
      <c r="D45" s="32"/>
      <c r="E45" s="12"/>
      <c r="F45" s="12"/>
      <c r="G45" s="12"/>
      <c r="H45" s="12"/>
      <c r="I45" s="12"/>
      <c r="J45" s="12"/>
      <c r="K45" s="12"/>
      <c r="L45" s="32"/>
    </row>
    <row r="46" spans="1:12">
      <c r="A46" s="31" t="str">
        <f t="shared" si="0"/>
        <v/>
      </c>
      <c r="B46" s="12"/>
      <c r="C46" s="12"/>
      <c r="D46" s="32"/>
      <c r="E46" s="12"/>
      <c r="F46" s="12"/>
      <c r="G46" s="12"/>
      <c r="H46" s="12"/>
      <c r="I46" s="12"/>
      <c r="J46" s="12"/>
      <c r="K46" s="12"/>
      <c r="L46" s="32"/>
    </row>
    <row r="47" spans="1:12">
      <c r="A47" s="31" t="str">
        <f t="shared" si="0"/>
        <v/>
      </c>
      <c r="B47" s="12"/>
      <c r="C47" s="12"/>
      <c r="D47" s="32"/>
      <c r="E47" s="12"/>
      <c r="F47" s="12"/>
      <c r="G47" s="12"/>
      <c r="H47" s="12"/>
      <c r="I47" s="12"/>
      <c r="J47" s="12"/>
      <c r="K47" s="12"/>
      <c r="L47" s="32"/>
    </row>
    <row r="48" spans="1:12">
      <c r="A48" s="31" t="str">
        <f t="shared" si="0"/>
        <v/>
      </c>
      <c r="B48" s="12"/>
      <c r="C48" s="12"/>
      <c r="D48" s="32"/>
      <c r="E48" s="12"/>
      <c r="F48" s="12"/>
      <c r="G48" s="12"/>
      <c r="H48" s="12"/>
      <c r="I48" s="12"/>
      <c r="J48" s="12"/>
      <c r="K48" s="12"/>
      <c r="L48" s="32"/>
    </row>
    <row r="49" spans="1:12">
      <c r="A49" s="31" t="str">
        <f t="shared" si="0"/>
        <v/>
      </c>
      <c r="B49" s="12"/>
      <c r="C49" s="12"/>
      <c r="D49" s="32"/>
      <c r="E49" s="12"/>
      <c r="F49" s="12"/>
      <c r="G49" s="12"/>
      <c r="H49" s="12"/>
      <c r="I49" s="12"/>
      <c r="J49" s="12"/>
      <c r="K49" s="12"/>
      <c r="L49" s="32"/>
    </row>
    <row r="50" spans="1:12">
      <c r="A50" s="31" t="str">
        <f t="shared" si="0"/>
        <v/>
      </c>
      <c r="B50" s="12"/>
      <c r="C50" s="12"/>
      <c r="D50" s="32"/>
      <c r="E50" s="12"/>
      <c r="F50" s="12"/>
      <c r="G50" s="12"/>
      <c r="H50" s="12"/>
      <c r="I50" s="12"/>
      <c r="J50" s="12"/>
      <c r="K50" s="12"/>
      <c r="L50" s="32"/>
    </row>
    <row r="51" spans="1:12">
      <c r="A51" s="31" t="str">
        <f t="shared" si="0"/>
        <v/>
      </c>
      <c r="B51" s="12"/>
      <c r="C51" s="12"/>
      <c r="D51" s="32"/>
      <c r="E51" s="12"/>
      <c r="F51" s="12"/>
      <c r="G51" s="12"/>
      <c r="H51" s="12"/>
      <c r="I51" s="12"/>
      <c r="J51" s="12"/>
      <c r="K51" s="12"/>
      <c r="L51" s="32"/>
    </row>
    <row r="52" spans="1:12">
      <c r="A52" s="31" t="str">
        <f t="shared" si="0"/>
        <v/>
      </c>
      <c r="B52" s="12"/>
      <c r="C52" s="12"/>
      <c r="D52" s="32"/>
      <c r="E52" s="12"/>
      <c r="F52" s="12"/>
      <c r="G52" s="12"/>
      <c r="H52" s="12"/>
      <c r="I52" s="12"/>
      <c r="J52" s="12"/>
      <c r="K52" s="12"/>
      <c r="L52" s="32"/>
    </row>
    <row r="53" spans="1:12">
      <c r="A53" s="31" t="str">
        <f t="shared" si="0"/>
        <v/>
      </c>
      <c r="B53" s="12"/>
      <c r="C53" s="12"/>
      <c r="D53" s="32"/>
      <c r="E53" s="12"/>
      <c r="F53" s="12"/>
      <c r="G53" s="12"/>
      <c r="H53" s="12"/>
      <c r="I53" s="12"/>
      <c r="J53" s="12"/>
      <c r="K53" s="12"/>
      <c r="L53" s="32"/>
    </row>
    <row r="54" spans="1:12">
      <c r="A54" s="31" t="str">
        <f t="shared" si="0"/>
        <v/>
      </c>
      <c r="B54" s="12"/>
      <c r="C54" s="12"/>
      <c r="D54" s="32"/>
      <c r="E54" s="12"/>
      <c r="F54" s="12"/>
      <c r="G54" s="12"/>
      <c r="H54" s="12"/>
      <c r="I54" s="12"/>
      <c r="J54" s="12"/>
      <c r="K54" s="12"/>
      <c r="L54" s="32"/>
    </row>
    <row r="55" spans="1:12">
      <c r="A55" s="31" t="str">
        <f t="shared" si="0"/>
        <v/>
      </c>
      <c r="B55" s="12"/>
      <c r="C55" s="12"/>
      <c r="D55" s="32"/>
      <c r="E55" s="12"/>
      <c r="F55" s="12"/>
      <c r="G55" s="12"/>
      <c r="H55" s="12"/>
      <c r="I55" s="12"/>
      <c r="J55" s="12"/>
      <c r="K55" s="12"/>
      <c r="L55" s="32"/>
    </row>
    <row r="56" spans="1:12">
      <c r="A56" s="31" t="str">
        <f t="shared" si="0"/>
        <v/>
      </c>
      <c r="B56" s="12"/>
      <c r="C56" s="12"/>
      <c r="D56" s="32"/>
      <c r="E56" s="12"/>
      <c r="F56" s="12"/>
      <c r="G56" s="12"/>
      <c r="H56" s="12"/>
      <c r="I56" s="12"/>
      <c r="J56" s="12"/>
      <c r="K56" s="12"/>
      <c r="L56" s="32"/>
    </row>
    <row r="57" spans="1:12">
      <c r="A57" s="31" t="str">
        <f t="shared" si="0"/>
        <v/>
      </c>
      <c r="B57" s="12"/>
      <c r="C57" s="12"/>
      <c r="D57" s="32"/>
      <c r="E57" s="12"/>
      <c r="F57" s="12"/>
      <c r="G57" s="12"/>
      <c r="H57" s="12"/>
      <c r="I57" s="12"/>
      <c r="J57" s="12"/>
      <c r="K57" s="12"/>
      <c r="L57" s="32"/>
    </row>
    <row r="58" spans="1:12">
      <c r="A58" s="31" t="str">
        <f t="shared" si="0"/>
        <v/>
      </c>
      <c r="B58" s="12"/>
      <c r="C58" s="12"/>
      <c r="D58" s="32"/>
      <c r="E58" s="12"/>
      <c r="F58" s="12"/>
      <c r="G58" s="12"/>
      <c r="H58" s="12"/>
      <c r="I58" s="12"/>
      <c r="J58" s="12"/>
      <c r="K58" s="12"/>
      <c r="L58" s="32"/>
    </row>
    <row r="59" spans="1:12">
      <c r="A59" s="31" t="str">
        <f t="shared" si="0"/>
        <v/>
      </c>
      <c r="B59" s="12"/>
      <c r="C59" s="12"/>
      <c r="D59" s="32"/>
      <c r="E59" s="12"/>
      <c r="F59" s="12"/>
      <c r="G59" s="12"/>
      <c r="H59" s="12"/>
      <c r="I59" s="12"/>
      <c r="J59" s="12"/>
      <c r="K59" s="12"/>
      <c r="L59" s="32"/>
    </row>
    <row r="60" spans="1:12">
      <c r="A60" s="31" t="str">
        <f t="shared" si="0"/>
        <v/>
      </c>
      <c r="B60" s="12"/>
      <c r="C60" s="12"/>
      <c r="D60" s="32"/>
      <c r="E60" s="12"/>
      <c r="F60" s="12"/>
      <c r="G60" s="12"/>
      <c r="H60" s="12"/>
      <c r="I60" s="12"/>
      <c r="J60" s="12"/>
      <c r="K60" s="12"/>
      <c r="L60" s="32"/>
    </row>
    <row r="61" spans="1:12">
      <c r="A61" s="31" t="str">
        <f t="shared" si="0"/>
        <v/>
      </c>
      <c r="B61" s="12"/>
      <c r="C61" s="12"/>
      <c r="D61" s="32"/>
      <c r="E61" s="12"/>
      <c r="F61" s="12"/>
      <c r="G61" s="12"/>
      <c r="H61" s="12"/>
      <c r="I61" s="12"/>
      <c r="J61" s="12"/>
      <c r="K61" s="12"/>
      <c r="L61" s="32"/>
    </row>
    <row r="62" spans="1:12">
      <c r="A62" s="31" t="str">
        <f t="shared" si="0"/>
        <v/>
      </c>
      <c r="B62" s="12"/>
      <c r="C62" s="12"/>
      <c r="D62" s="32"/>
      <c r="E62" s="12"/>
      <c r="F62" s="12"/>
      <c r="G62" s="12"/>
      <c r="H62" s="12"/>
      <c r="I62" s="12"/>
      <c r="J62" s="12"/>
      <c r="K62" s="12"/>
      <c r="L62" s="32"/>
    </row>
    <row r="63" spans="1:12">
      <c r="A63" s="31" t="str">
        <f t="shared" si="0"/>
        <v/>
      </c>
      <c r="B63" s="12"/>
      <c r="C63" s="12"/>
      <c r="D63" s="32"/>
      <c r="E63" s="12"/>
      <c r="F63" s="12"/>
      <c r="G63" s="12"/>
      <c r="H63" s="12"/>
      <c r="I63" s="12"/>
      <c r="J63" s="12"/>
      <c r="K63" s="12"/>
      <c r="L63" s="32"/>
    </row>
    <row r="64" spans="1:12">
      <c r="A64" s="31" t="str">
        <f t="shared" si="0"/>
        <v/>
      </c>
      <c r="B64" s="12"/>
      <c r="C64" s="12"/>
      <c r="D64" s="32"/>
      <c r="E64" s="12"/>
      <c r="F64" s="12"/>
      <c r="G64" s="12"/>
      <c r="H64" s="12"/>
      <c r="I64" s="12"/>
      <c r="J64" s="12"/>
      <c r="K64" s="12"/>
      <c r="L64" s="32"/>
    </row>
    <row r="65" spans="1:12">
      <c r="A65" s="31" t="str">
        <f t="shared" si="0"/>
        <v/>
      </c>
      <c r="B65" s="12"/>
      <c r="C65" s="12"/>
      <c r="D65" s="32"/>
      <c r="E65" s="12"/>
      <c r="F65" s="12"/>
      <c r="G65" s="12"/>
      <c r="H65" s="12"/>
      <c r="I65" s="12"/>
      <c r="J65" s="12"/>
      <c r="K65" s="12"/>
      <c r="L65" s="32"/>
    </row>
    <row r="66" spans="1:12">
      <c r="A66" s="31" t="str">
        <f t="shared" si="0"/>
        <v/>
      </c>
      <c r="B66" s="12"/>
      <c r="C66" s="12"/>
      <c r="D66" s="32"/>
      <c r="E66" s="12"/>
      <c r="F66" s="12"/>
      <c r="G66" s="12"/>
      <c r="H66" s="12"/>
      <c r="I66" s="12"/>
      <c r="J66" s="12"/>
      <c r="K66" s="12"/>
      <c r="L66" s="32"/>
    </row>
    <row r="67" spans="1:12">
      <c r="A67" s="31" t="str">
        <f t="shared" si="0"/>
        <v/>
      </c>
      <c r="B67" s="12"/>
      <c r="C67" s="12"/>
      <c r="D67" s="32"/>
      <c r="E67" s="12"/>
      <c r="F67" s="12"/>
      <c r="G67" s="12"/>
      <c r="H67" s="12"/>
      <c r="I67" s="12"/>
      <c r="J67" s="12"/>
      <c r="K67" s="12"/>
      <c r="L67" s="32"/>
    </row>
    <row r="68" spans="1:12">
      <c r="A68" s="31" t="str">
        <f t="shared" si="0"/>
        <v/>
      </c>
      <c r="B68" s="12"/>
      <c r="C68" s="12"/>
      <c r="D68" s="32"/>
      <c r="E68" s="12"/>
      <c r="F68" s="12"/>
      <c r="G68" s="12"/>
      <c r="H68" s="12"/>
      <c r="I68" s="12"/>
      <c r="J68" s="12"/>
      <c r="K68" s="12"/>
      <c r="L68" s="32"/>
    </row>
    <row r="69" spans="1:12">
      <c r="A69" s="31" t="str">
        <f t="shared" si="0"/>
        <v/>
      </c>
      <c r="B69" s="12"/>
      <c r="C69" s="12"/>
      <c r="D69" s="32"/>
      <c r="E69" s="12"/>
      <c r="F69" s="12"/>
      <c r="G69" s="12"/>
      <c r="H69" s="12"/>
      <c r="I69" s="12"/>
      <c r="J69" s="12"/>
      <c r="K69" s="12"/>
      <c r="L69" s="32"/>
    </row>
    <row r="70" spans="1:12">
      <c r="A70" s="31" t="str">
        <f t="shared" ref="A70:A104" si="1">IF(B70&lt;&gt;"",ROW()-4,"")</f>
        <v/>
      </c>
      <c r="B70" s="12"/>
      <c r="C70" s="12"/>
      <c r="D70" s="32"/>
      <c r="E70" s="12"/>
      <c r="F70" s="12"/>
      <c r="G70" s="12"/>
      <c r="H70" s="12"/>
      <c r="I70" s="12"/>
      <c r="J70" s="12"/>
      <c r="K70" s="12"/>
      <c r="L70" s="32"/>
    </row>
    <row r="71" spans="1:12">
      <c r="A71" s="31" t="str">
        <f t="shared" si="1"/>
        <v/>
      </c>
      <c r="B71" s="12"/>
      <c r="C71" s="12"/>
      <c r="D71" s="32"/>
      <c r="E71" s="12"/>
      <c r="F71" s="12"/>
      <c r="G71" s="12"/>
      <c r="H71" s="12"/>
      <c r="I71" s="12"/>
      <c r="J71" s="12"/>
      <c r="K71" s="12"/>
      <c r="L71" s="32"/>
    </row>
    <row r="72" spans="1:12">
      <c r="A72" s="31" t="str">
        <f t="shared" si="1"/>
        <v/>
      </c>
      <c r="B72" s="12"/>
      <c r="C72" s="12"/>
      <c r="D72" s="32"/>
      <c r="E72" s="12"/>
      <c r="F72" s="12"/>
      <c r="G72" s="12"/>
      <c r="H72" s="12"/>
      <c r="I72" s="12"/>
      <c r="J72" s="12"/>
      <c r="K72" s="12"/>
      <c r="L72" s="32"/>
    </row>
    <row r="73" spans="1:12">
      <c r="A73" s="31" t="str">
        <f t="shared" si="1"/>
        <v/>
      </c>
      <c r="B73" s="12"/>
      <c r="C73" s="12"/>
      <c r="D73" s="32"/>
      <c r="E73" s="12"/>
      <c r="F73" s="12"/>
      <c r="G73" s="12"/>
      <c r="H73" s="12"/>
      <c r="I73" s="12"/>
      <c r="J73" s="12"/>
      <c r="K73" s="12"/>
      <c r="L73" s="32"/>
    </row>
    <row r="74" spans="1:12">
      <c r="A74" s="31" t="str">
        <f t="shared" si="1"/>
        <v/>
      </c>
      <c r="B74" s="12"/>
      <c r="C74" s="12"/>
      <c r="D74" s="32"/>
      <c r="E74" s="12"/>
      <c r="F74" s="12"/>
      <c r="G74" s="12"/>
      <c r="H74" s="12"/>
      <c r="I74" s="12"/>
      <c r="J74" s="12"/>
      <c r="K74" s="12"/>
      <c r="L74" s="32"/>
    </row>
    <row r="75" spans="1:12">
      <c r="A75" s="31" t="str">
        <f t="shared" si="1"/>
        <v/>
      </c>
      <c r="B75" s="12"/>
      <c r="C75" s="12"/>
      <c r="D75" s="32"/>
      <c r="E75" s="12"/>
      <c r="F75" s="12"/>
      <c r="G75" s="12"/>
      <c r="H75" s="12"/>
      <c r="I75" s="12"/>
      <c r="J75" s="12"/>
      <c r="K75" s="12"/>
      <c r="L75" s="32"/>
    </row>
    <row r="76" spans="1:12">
      <c r="A76" s="31" t="str">
        <f t="shared" si="1"/>
        <v/>
      </c>
      <c r="B76" s="12"/>
      <c r="C76" s="12"/>
      <c r="D76" s="32"/>
      <c r="E76" s="12"/>
      <c r="F76" s="12"/>
      <c r="G76" s="12"/>
      <c r="H76" s="12"/>
      <c r="I76" s="12"/>
      <c r="J76" s="12"/>
      <c r="K76" s="12"/>
      <c r="L76" s="32"/>
    </row>
    <row r="77" spans="1:12">
      <c r="A77" s="31" t="str">
        <f t="shared" si="1"/>
        <v/>
      </c>
      <c r="B77" s="12"/>
      <c r="C77" s="12"/>
      <c r="D77" s="32"/>
      <c r="E77" s="12"/>
      <c r="F77" s="12"/>
      <c r="G77" s="12"/>
      <c r="H77" s="12"/>
      <c r="I77" s="12"/>
      <c r="J77" s="12"/>
      <c r="K77" s="12"/>
      <c r="L77" s="32"/>
    </row>
    <row r="78" spans="1:12">
      <c r="A78" s="31" t="str">
        <f t="shared" si="1"/>
        <v/>
      </c>
      <c r="B78" s="12"/>
      <c r="C78" s="12"/>
      <c r="D78" s="32"/>
      <c r="E78" s="12"/>
      <c r="F78" s="12"/>
      <c r="G78" s="12"/>
      <c r="H78" s="12"/>
      <c r="I78" s="12"/>
      <c r="J78" s="12"/>
      <c r="K78" s="12"/>
      <c r="L78" s="32"/>
    </row>
    <row r="79" spans="1:12">
      <c r="A79" s="31" t="str">
        <f t="shared" si="1"/>
        <v/>
      </c>
      <c r="B79" s="12"/>
      <c r="C79" s="12"/>
      <c r="D79" s="32"/>
      <c r="E79" s="12"/>
      <c r="F79" s="12"/>
      <c r="G79" s="12"/>
      <c r="H79" s="12"/>
      <c r="I79" s="12"/>
      <c r="J79" s="12"/>
      <c r="K79" s="12"/>
      <c r="L79" s="32"/>
    </row>
    <row r="80" spans="1:12">
      <c r="A80" s="31" t="str">
        <f t="shared" si="1"/>
        <v/>
      </c>
      <c r="B80" s="12"/>
      <c r="C80" s="12"/>
      <c r="D80" s="32"/>
      <c r="E80" s="12"/>
      <c r="F80" s="12"/>
      <c r="G80" s="12"/>
      <c r="H80" s="12"/>
      <c r="I80" s="12"/>
      <c r="J80" s="12"/>
      <c r="K80" s="12"/>
      <c r="L80" s="32"/>
    </row>
    <row r="81" spans="1:12">
      <c r="A81" s="31" t="str">
        <f t="shared" si="1"/>
        <v/>
      </c>
      <c r="B81" s="12"/>
      <c r="C81" s="12"/>
      <c r="D81" s="32"/>
      <c r="E81" s="12"/>
      <c r="F81" s="12"/>
      <c r="G81" s="12"/>
      <c r="H81" s="12"/>
      <c r="I81" s="12"/>
      <c r="J81" s="12"/>
      <c r="K81" s="12"/>
      <c r="L81" s="32"/>
    </row>
    <row r="82" spans="1:12">
      <c r="A82" s="31" t="str">
        <f t="shared" si="1"/>
        <v/>
      </c>
      <c r="B82" s="12"/>
      <c r="C82" s="12"/>
      <c r="D82" s="32"/>
      <c r="E82" s="12"/>
      <c r="F82" s="12"/>
      <c r="G82" s="12"/>
      <c r="H82" s="12"/>
      <c r="I82" s="12"/>
      <c r="J82" s="12"/>
      <c r="K82" s="12"/>
      <c r="L82" s="32"/>
    </row>
    <row r="83" spans="1:12">
      <c r="A83" s="31" t="str">
        <f t="shared" si="1"/>
        <v/>
      </c>
      <c r="B83" s="12"/>
      <c r="C83" s="12"/>
      <c r="D83" s="32"/>
      <c r="E83" s="12"/>
      <c r="F83" s="12"/>
      <c r="G83" s="12"/>
      <c r="H83" s="12"/>
      <c r="I83" s="12"/>
      <c r="J83" s="12"/>
      <c r="K83" s="12"/>
      <c r="L83" s="32"/>
    </row>
    <row r="84" spans="1:12">
      <c r="A84" s="31" t="str">
        <f t="shared" si="1"/>
        <v/>
      </c>
      <c r="B84" s="12"/>
      <c r="C84" s="12"/>
      <c r="D84" s="32"/>
      <c r="E84" s="12"/>
      <c r="F84" s="12"/>
      <c r="G84" s="12"/>
      <c r="H84" s="12"/>
      <c r="I84" s="12"/>
      <c r="J84" s="12"/>
      <c r="K84" s="12"/>
      <c r="L84" s="32"/>
    </row>
    <row r="85" spans="1:12">
      <c r="A85" s="31" t="str">
        <f t="shared" si="1"/>
        <v/>
      </c>
      <c r="B85" s="12"/>
      <c r="C85" s="12"/>
      <c r="D85" s="32"/>
      <c r="E85" s="12"/>
      <c r="F85" s="12"/>
      <c r="G85" s="12"/>
      <c r="H85" s="12"/>
      <c r="I85" s="12"/>
      <c r="J85" s="12"/>
      <c r="K85" s="12"/>
      <c r="L85" s="32"/>
    </row>
    <row r="86" spans="1:12">
      <c r="A86" s="31" t="str">
        <f t="shared" si="1"/>
        <v/>
      </c>
      <c r="B86" s="12"/>
      <c r="C86" s="12"/>
      <c r="D86" s="32"/>
      <c r="E86" s="12"/>
      <c r="F86" s="12"/>
      <c r="G86" s="12"/>
      <c r="H86" s="12"/>
      <c r="I86" s="12"/>
      <c r="J86" s="12"/>
      <c r="K86" s="12"/>
      <c r="L86" s="32"/>
    </row>
    <row r="87" spans="1:12">
      <c r="A87" s="31" t="str">
        <f t="shared" si="1"/>
        <v/>
      </c>
      <c r="B87" s="12"/>
      <c r="C87" s="12"/>
      <c r="D87" s="32"/>
      <c r="E87" s="12"/>
      <c r="F87" s="12"/>
      <c r="G87" s="12"/>
      <c r="H87" s="12"/>
      <c r="I87" s="12"/>
      <c r="J87" s="12"/>
      <c r="K87" s="12"/>
      <c r="L87" s="32"/>
    </row>
    <row r="88" spans="1:12">
      <c r="A88" s="31" t="str">
        <f t="shared" si="1"/>
        <v/>
      </c>
      <c r="B88" s="12"/>
      <c r="C88" s="12"/>
      <c r="D88" s="32"/>
      <c r="E88" s="12"/>
      <c r="F88" s="12"/>
      <c r="G88" s="12"/>
      <c r="H88" s="12"/>
      <c r="I88" s="12"/>
      <c r="J88" s="12"/>
      <c r="K88" s="12"/>
      <c r="L88" s="32"/>
    </row>
    <row r="89" spans="1:12">
      <c r="A89" s="31" t="str">
        <f t="shared" si="1"/>
        <v/>
      </c>
      <c r="B89" s="12"/>
      <c r="C89" s="12"/>
      <c r="D89" s="32"/>
      <c r="E89" s="12"/>
      <c r="F89" s="12"/>
      <c r="G89" s="12"/>
      <c r="H89" s="12"/>
      <c r="I89" s="12"/>
      <c r="J89" s="12"/>
      <c r="K89" s="12"/>
      <c r="L89" s="32"/>
    </row>
    <row r="90" spans="1:12">
      <c r="A90" s="31" t="str">
        <f t="shared" si="1"/>
        <v/>
      </c>
      <c r="B90" s="12"/>
      <c r="C90" s="12"/>
      <c r="D90" s="32"/>
      <c r="E90" s="12"/>
      <c r="F90" s="12"/>
      <c r="G90" s="12"/>
      <c r="H90" s="12"/>
      <c r="I90" s="12"/>
      <c r="J90" s="12"/>
      <c r="K90" s="12"/>
      <c r="L90" s="32"/>
    </row>
    <row r="91" spans="1:12">
      <c r="A91" s="31" t="str">
        <f t="shared" si="1"/>
        <v/>
      </c>
      <c r="B91" s="12"/>
      <c r="C91" s="12"/>
      <c r="D91" s="32"/>
      <c r="E91" s="12"/>
      <c r="F91" s="12"/>
      <c r="G91" s="12"/>
      <c r="H91" s="12"/>
      <c r="I91" s="12"/>
      <c r="J91" s="12"/>
      <c r="K91" s="12"/>
      <c r="L91" s="32"/>
    </row>
    <row r="92" spans="1:12">
      <c r="A92" s="31" t="str">
        <f t="shared" si="1"/>
        <v/>
      </c>
      <c r="B92" s="12"/>
      <c r="C92" s="12"/>
      <c r="D92" s="32"/>
      <c r="E92" s="12"/>
      <c r="F92" s="12"/>
      <c r="G92" s="12"/>
      <c r="H92" s="12"/>
      <c r="I92" s="12"/>
      <c r="J92" s="12"/>
      <c r="K92" s="12"/>
      <c r="L92" s="32"/>
    </row>
    <row r="93" spans="1:12">
      <c r="A93" s="31" t="str">
        <f t="shared" si="1"/>
        <v/>
      </c>
      <c r="B93" s="12"/>
      <c r="C93" s="12"/>
      <c r="D93" s="32"/>
      <c r="E93" s="12"/>
      <c r="F93" s="12"/>
      <c r="G93" s="12"/>
      <c r="H93" s="12"/>
      <c r="I93" s="12"/>
      <c r="J93" s="12"/>
      <c r="K93" s="12"/>
      <c r="L93" s="32"/>
    </row>
    <row r="94" spans="1:12">
      <c r="A94" s="31" t="str">
        <f t="shared" si="1"/>
        <v/>
      </c>
      <c r="B94" s="12"/>
      <c r="C94" s="12"/>
      <c r="D94" s="32"/>
      <c r="E94" s="12"/>
      <c r="F94" s="12"/>
      <c r="G94" s="12"/>
      <c r="H94" s="12"/>
      <c r="I94" s="12"/>
      <c r="J94" s="12"/>
      <c r="K94" s="12"/>
      <c r="L94" s="32"/>
    </row>
    <row r="95" spans="1:12">
      <c r="A95" s="31" t="str">
        <f t="shared" si="1"/>
        <v/>
      </c>
      <c r="B95" s="12"/>
      <c r="C95" s="12"/>
      <c r="D95" s="32"/>
      <c r="E95" s="12"/>
      <c r="F95" s="12"/>
      <c r="G95" s="12"/>
      <c r="H95" s="12"/>
      <c r="I95" s="12"/>
      <c r="J95" s="12"/>
      <c r="K95" s="12"/>
      <c r="L95" s="32"/>
    </row>
    <row r="96" spans="1:12">
      <c r="A96" s="31" t="str">
        <f t="shared" si="1"/>
        <v/>
      </c>
      <c r="B96" s="12"/>
      <c r="C96" s="12"/>
      <c r="D96" s="32"/>
      <c r="E96" s="12"/>
      <c r="F96" s="12"/>
      <c r="G96" s="12"/>
      <c r="H96" s="12"/>
      <c r="I96" s="12"/>
      <c r="J96" s="12"/>
      <c r="K96" s="12"/>
      <c r="L96" s="32"/>
    </row>
    <row r="97" spans="1:12">
      <c r="A97" s="31" t="str">
        <f t="shared" si="1"/>
        <v/>
      </c>
      <c r="B97" s="12"/>
      <c r="C97" s="12"/>
      <c r="D97" s="32"/>
      <c r="E97" s="12"/>
      <c r="F97" s="12"/>
      <c r="G97" s="12"/>
      <c r="H97" s="12"/>
      <c r="I97" s="12"/>
      <c r="J97" s="12"/>
      <c r="K97" s="12"/>
      <c r="L97" s="32"/>
    </row>
    <row r="98" spans="1:12">
      <c r="A98" s="31" t="str">
        <f t="shared" si="1"/>
        <v/>
      </c>
      <c r="B98" s="12"/>
      <c r="C98" s="12"/>
      <c r="D98" s="32"/>
      <c r="E98" s="12"/>
      <c r="F98" s="12"/>
      <c r="G98" s="12"/>
      <c r="H98" s="12"/>
      <c r="I98" s="12"/>
      <c r="J98" s="12"/>
      <c r="K98" s="12"/>
      <c r="L98" s="32"/>
    </row>
    <row r="99" spans="1:12">
      <c r="A99" s="31" t="str">
        <f t="shared" si="1"/>
        <v/>
      </c>
      <c r="B99" s="12"/>
      <c r="C99" s="12"/>
      <c r="D99" s="32"/>
      <c r="E99" s="12"/>
      <c r="F99" s="12"/>
      <c r="G99" s="12"/>
      <c r="H99" s="12"/>
      <c r="I99" s="12"/>
      <c r="J99" s="12"/>
      <c r="K99" s="12"/>
      <c r="L99" s="32"/>
    </row>
    <row r="100" spans="1:12">
      <c r="A100" s="31" t="str">
        <f t="shared" si="1"/>
        <v/>
      </c>
      <c r="B100" s="12"/>
      <c r="C100" s="12"/>
      <c r="D100" s="32"/>
      <c r="E100" s="12"/>
      <c r="F100" s="12"/>
      <c r="G100" s="12"/>
      <c r="H100" s="12"/>
      <c r="I100" s="12"/>
      <c r="J100" s="12"/>
      <c r="K100" s="12"/>
      <c r="L100" s="32"/>
    </row>
    <row r="101" spans="1:12">
      <c r="A101" s="31" t="str">
        <f t="shared" si="1"/>
        <v/>
      </c>
      <c r="B101" s="12"/>
      <c r="C101" s="12"/>
      <c r="D101" s="32"/>
      <c r="E101" s="12"/>
      <c r="F101" s="12"/>
      <c r="G101" s="12"/>
      <c r="H101" s="12"/>
      <c r="I101" s="12"/>
      <c r="J101" s="12"/>
      <c r="K101" s="12"/>
      <c r="L101" s="32"/>
    </row>
    <row r="102" spans="1:12">
      <c r="A102" s="31" t="str">
        <f t="shared" si="1"/>
        <v/>
      </c>
      <c r="B102" s="12"/>
      <c r="C102" s="12"/>
      <c r="D102" s="32"/>
      <c r="E102" s="12"/>
      <c r="F102" s="12"/>
      <c r="G102" s="12"/>
      <c r="H102" s="12"/>
      <c r="I102" s="12"/>
      <c r="J102" s="12"/>
      <c r="K102" s="12"/>
      <c r="L102" s="32"/>
    </row>
    <row r="103" spans="1:12">
      <c r="A103" s="31" t="str">
        <f t="shared" si="1"/>
        <v/>
      </c>
      <c r="B103" s="12"/>
      <c r="C103" s="12"/>
      <c r="D103" s="32"/>
      <c r="E103" s="12"/>
      <c r="F103" s="12"/>
      <c r="G103" s="12"/>
      <c r="H103" s="12"/>
      <c r="I103" s="12"/>
      <c r="J103" s="12"/>
      <c r="K103" s="12"/>
      <c r="L103" s="32"/>
    </row>
    <row r="104" spans="1:12">
      <c r="A104" s="31" t="str">
        <f t="shared" si="1"/>
        <v/>
      </c>
      <c r="B104" s="12"/>
      <c r="C104" s="12"/>
      <c r="D104" s="32"/>
      <c r="E104" s="12"/>
      <c r="F104" s="12"/>
      <c r="G104" s="12"/>
      <c r="H104" s="12"/>
      <c r="I104" s="12"/>
      <c r="J104" s="12"/>
      <c r="K104" s="12"/>
      <c r="L104" s="32"/>
    </row>
  </sheetData>
  <mergeCells count="12">
    <mergeCell ref="A1:L1"/>
    <mergeCell ref="B2:C2"/>
    <mergeCell ref="D2:F2"/>
    <mergeCell ref="H2:L2"/>
    <mergeCell ref="H3:L3"/>
    <mergeCell ref="A3:A4"/>
    <mergeCell ref="B3:B4"/>
    <mergeCell ref="C3:C4"/>
    <mergeCell ref="D3:D4"/>
    <mergeCell ref="E3:E4"/>
    <mergeCell ref="F3:F4"/>
    <mergeCell ref="G3:G4"/>
  </mergeCells>
  <conditionalFormatting sqref="L16:L104">
    <cfRule type="expression" dxfId="0" priority="1" stopIfTrue="1">
      <formula>L16="基本合格"</formula>
    </cfRule>
    <cfRule type="expression" dxfId="1" priority="2" stopIfTrue="1">
      <formula>L16="不合格"</formula>
    </cfRule>
    <cfRule type="expression" dxfId="2" priority="3" stopIfTrue="1">
      <formula>L16="优秀"</formula>
    </cfRule>
  </conditionalFormatting>
  <pageMargins left="0.27" right="0.18" top="0.25" bottom="0.39" header="0.16" footer="0.17"/>
  <pageSetup paperSize="9" orientation="portrait" horizontalDpi="600" verticalDpi="600"/>
  <headerFooter alignWithMargins="0" scaleWithDoc="0">
    <oddFooter>&amp;C&amp;"楷体_GB2312,加粗"共&amp;N页第&amp;P页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1"/>
  <sheetViews>
    <sheetView zoomScaleSheetLayoutView="60" workbookViewId="0">
      <pane xSplit="3" ySplit="7" topLeftCell="D8" activePane="bottomRight" state="frozen"/>
      <selection/>
      <selection pane="topRight"/>
      <selection pane="bottomLeft"/>
      <selection pane="bottomRight" activeCell="AF6" sqref="AF6"/>
    </sheetView>
  </sheetViews>
  <sheetFormatPr defaultColWidth="9" defaultRowHeight="14.25"/>
  <cols>
    <col min="1" max="1" width="3.625" customWidth="1"/>
    <col min="2" max="2" width="8.875" customWidth="1"/>
    <col min="3" max="30" width="4.375" customWidth="1"/>
  </cols>
  <sheetData>
    <row r="1" ht="25.5" customHeight="1" spans="1:30">
      <c r="A1" s="1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7"/>
      <c r="Z1" s="1" t="str">
        <f>"共计"&amp;""&amp;"人"</f>
        <v>共计人</v>
      </c>
      <c r="AA1" s="2"/>
      <c r="AB1" s="2"/>
      <c r="AC1" s="2"/>
      <c r="AD1" s="17"/>
    </row>
    <row r="2" ht="25.5" customHeight="1" spans="1:30">
      <c r="A2" s="3" t="s">
        <v>3</v>
      </c>
      <c r="B2" s="4" t="s">
        <v>4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4" t="s">
        <v>13</v>
      </c>
      <c r="X2" s="14"/>
      <c r="Y2" s="14"/>
      <c r="Z2" s="14"/>
      <c r="AA2" s="14" t="s">
        <v>14</v>
      </c>
      <c r="AB2" s="14"/>
      <c r="AC2" s="14"/>
      <c r="AD2" s="14"/>
    </row>
    <row r="3" ht="25.5" customHeight="1" spans="1:30">
      <c r="A3" s="3"/>
      <c r="B3" s="6"/>
      <c r="C3" s="7">
        <v>2022</v>
      </c>
      <c r="D3" s="7"/>
      <c r="E3" s="7"/>
      <c r="F3" s="7"/>
      <c r="G3" s="7">
        <v>2023</v>
      </c>
      <c r="H3" s="7"/>
      <c r="I3" s="7"/>
      <c r="J3" s="7"/>
      <c r="K3" s="7">
        <v>2024</v>
      </c>
      <c r="L3" s="7"/>
      <c r="M3" s="7"/>
      <c r="N3" s="7"/>
      <c r="O3" s="7">
        <v>2025</v>
      </c>
      <c r="P3" s="7"/>
      <c r="Q3" s="7"/>
      <c r="R3" s="7"/>
      <c r="S3" s="7">
        <v>2026</v>
      </c>
      <c r="T3" s="7"/>
      <c r="U3" s="7"/>
      <c r="V3" s="7"/>
      <c r="W3" s="15" t="s">
        <v>15</v>
      </c>
      <c r="X3" s="15" t="s">
        <v>16</v>
      </c>
      <c r="Y3" s="18" t="s">
        <v>17</v>
      </c>
      <c r="Z3" s="19" t="s">
        <v>18</v>
      </c>
      <c r="AA3" s="15" t="s">
        <v>15</v>
      </c>
      <c r="AB3" s="15" t="s">
        <v>16</v>
      </c>
      <c r="AC3" s="18" t="s">
        <v>17</v>
      </c>
      <c r="AD3" s="19" t="s">
        <v>18</v>
      </c>
    </row>
    <row r="4" ht="36" customHeight="1" spans="1:30">
      <c r="A4" s="3"/>
      <c r="B4" s="8"/>
      <c r="C4" s="9" t="s">
        <v>15</v>
      </c>
      <c r="D4" s="9" t="s">
        <v>16</v>
      </c>
      <c r="E4" s="9" t="s">
        <v>17</v>
      </c>
      <c r="F4" s="10" t="s">
        <v>18</v>
      </c>
      <c r="G4" s="9" t="s">
        <v>15</v>
      </c>
      <c r="H4" s="9" t="s">
        <v>16</v>
      </c>
      <c r="I4" s="9" t="s">
        <v>17</v>
      </c>
      <c r="J4" s="10" t="s">
        <v>18</v>
      </c>
      <c r="K4" s="9" t="s">
        <v>15</v>
      </c>
      <c r="L4" s="9" t="s">
        <v>16</v>
      </c>
      <c r="M4" s="9" t="s">
        <v>17</v>
      </c>
      <c r="N4" s="10" t="s">
        <v>18</v>
      </c>
      <c r="O4" s="9" t="s">
        <v>15</v>
      </c>
      <c r="P4" s="9" t="s">
        <v>16</v>
      </c>
      <c r="Q4" s="9" t="s">
        <v>17</v>
      </c>
      <c r="R4" s="10" t="s">
        <v>18</v>
      </c>
      <c r="S4" s="9" t="s">
        <v>15</v>
      </c>
      <c r="T4" s="9" t="s">
        <v>16</v>
      </c>
      <c r="U4" s="9" t="s">
        <v>17</v>
      </c>
      <c r="V4" s="10" t="s">
        <v>18</v>
      </c>
      <c r="W4" s="16"/>
      <c r="X4" s="16"/>
      <c r="Y4" s="20"/>
      <c r="Z4" s="21"/>
      <c r="AA4" s="16"/>
      <c r="AB4" s="16"/>
      <c r="AC4" s="20"/>
      <c r="AD4" s="21">
        <f>SUM(R4:V4)</f>
        <v>0</v>
      </c>
    </row>
    <row r="5" ht="25.5" customHeight="1" spans="1:30">
      <c r="A5" s="11" t="str">
        <f ca="1">IF(B5&lt;&gt;"",ROW()-4,"")</f>
        <v/>
      </c>
      <c r="B5" s="9" t="str">
        <f ca="1" t="array" ref="B5">INDEX('1教职核验历年汇总表'!B:B,SMALL(IF(IF('1教职核验历年汇总表'!$B$5:$B$3000="",4^8,MATCH('1教职核验历年汇总表'!B$5:B$3000,'1教职核验历年汇总表'!B$5:B$3000,0)=ROW($1:$2996)),ROW($5:$3000),4^8),ROW($A1)))&amp;""</f>
        <v/>
      </c>
      <c r="C5" s="12">
        <f ca="1">IF($B5&lt;&gt;"",SUMPRODUCT(('1教职核验历年汇总表'!$B$5:$B$3000=$B5)*('1教职核验历年汇总表'!$H$5:$H$3000=$C$4)),0)</f>
        <v>0</v>
      </c>
      <c r="D5" s="12">
        <f ca="1">IF($B5&lt;&gt;"",SUMPRODUCT(('1教职核验历年汇总表'!$B$5:$B$3000=$B5)*('1教职核验历年汇总表'!$H$5:$H$3000=$D$4)),0)</f>
        <v>0</v>
      </c>
      <c r="E5" s="12">
        <f ca="1">IF($B5&lt;&gt;"",SUMPRODUCT(('1教职核验历年汇总表'!$B$5:$B$3000=$B5)*('1教职核验历年汇总表'!$H$5:$H$3000=$E$4)),0)</f>
        <v>0</v>
      </c>
      <c r="F5" s="12">
        <f ca="1">IF($B5&lt;&gt;"",SUMPRODUCT(('1教职核验历年汇总表'!$B$5:$B$3000=$B5)*('1教职核验历年汇总表'!$H$5:$H$3000=$F$4)),0)</f>
        <v>0</v>
      </c>
      <c r="G5" s="12">
        <f ca="1">IF($B5&lt;&gt;"",SUMPRODUCT(('1教职核验历年汇总表'!$B$5:$B$3000=$B5)*('1教职核验历年汇总表'!$I$5:$I$3000=$G$4)),0)</f>
        <v>0</v>
      </c>
      <c r="H5" s="12">
        <f ca="1">IF($B5&lt;&gt;"",SUMPRODUCT(('1教职核验历年汇总表'!$B$5:$B$3000=$B5)*('1教职核验历年汇总表'!$I$5:$I$3000=$H$4)),0)</f>
        <v>0</v>
      </c>
      <c r="I5" s="12">
        <f ca="1">IF($B5&lt;&gt;"",SUMPRODUCT(('1教职核验历年汇总表'!$B$5:$B$3000=$B5)*('1教职核验历年汇总表'!$I$5:$I$3000=$I$4)),0)</f>
        <v>0</v>
      </c>
      <c r="J5" s="12">
        <f ca="1">IF($B5&lt;&gt;"",SUMPRODUCT(('1教职核验历年汇总表'!$B$5:$B$3000=$B5)*('1教职核验历年汇总表'!$I$5:$I$3000=$J$4)),0)</f>
        <v>0</v>
      </c>
      <c r="K5" s="12">
        <f ca="1">IF($B5&lt;&gt;"",SUMPRODUCT(('1教职核验历年汇总表'!$B$5:$B$3000=$B5)*('1教职核验历年汇总表'!$J$5:$J$3000=$K$4)),0)</f>
        <v>0</v>
      </c>
      <c r="L5" s="12">
        <f ca="1">IF($B5&lt;&gt;"",SUMPRODUCT(('1教职核验历年汇总表'!$B$5:$B$3000=$B5)*('1教职核验历年汇总表'!$J$5:$J$3000=$L$4)),0)</f>
        <v>0</v>
      </c>
      <c r="M5" s="12">
        <f ca="1">IF($B5&lt;&gt;"",SUMPRODUCT(('1教职核验历年汇总表'!$B$5:$B$3000=$B5)*('1教职核验历年汇总表'!$J$5:$J$3000=$M$4)),0)</f>
        <v>0</v>
      </c>
      <c r="N5" s="12">
        <f ca="1">IF($B5&lt;&gt;"",SUMPRODUCT(('1教职核验历年汇总表'!$B$5:$B$3000=$B5)*('1教职核验历年汇总表'!$J$5:$J$3000=$N$4)),0)</f>
        <v>0</v>
      </c>
      <c r="O5" s="12">
        <f ca="1">IF($B5&lt;&gt;"",SUMPRODUCT(('1教职核验历年汇总表'!$B$5:$B$3000=$B5)*('1教职核验历年汇总表'!$K$5:$K$3000=$O$4)),0)</f>
        <v>0</v>
      </c>
      <c r="P5" s="12">
        <f ca="1">IF($B5&lt;&gt;"",SUMPRODUCT(('1教职核验历年汇总表'!$B$5:$B$3000=$B5)*('1教职核验历年汇总表'!$K$5:$K$3000=$P$4)),0)</f>
        <v>0</v>
      </c>
      <c r="Q5" s="12">
        <f ca="1">IF($B5&lt;&gt;"",SUMPRODUCT(('1教职核验历年汇总表'!$B$5:$B$3000=$B5)*('1教职核验历年汇总表'!$K$5:$K$3000=$Q$4)),0)</f>
        <v>0</v>
      </c>
      <c r="R5" s="12">
        <f ca="1">IF($B5&lt;&gt;"",SUMPRODUCT(('1教职核验历年汇总表'!$B$5:$B$3000=$B5)*('1教职核验历年汇总表'!$K$5:$K$3000=$R$4)),0)</f>
        <v>0</v>
      </c>
      <c r="S5" s="12">
        <f ca="1">IF($B5&lt;&gt;"",SUMPRODUCT(('1教职核验历年汇总表'!$B$5:$B$3000=$B5)*('1教职核验历年汇总表'!$L$5:$L$3000=$S$4)),0)</f>
        <v>0</v>
      </c>
      <c r="T5" s="12">
        <f ca="1">IF($B5&lt;&gt;"",SUMPRODUCT(('1教职核验历年汇总表'!$B$5:$B$3000=$B5)*('1教职核验历年汇总表'!$L$5:$L$3000=$T$4)),0)</f>
        <v>0</v>
      </c>
      <c r="U5" s="12">
        <f ca="1">IF($B5&lt;&gt;"",SUMPRODUCT(('1教职核验历年汇总表'!$B$5:$B$3000=$B5)*('1教职核验历年汇总表'!$L$5:$L$3000=$U$4)),0)</f>
        <v>0</v>
      </c>
      <c r="V5" s="12">
        <f ca="1">IF($B5&lt;&gt;"",SUMPRODUCT(('1教职核验历年汇总表'!$B$5:$B$3000=$B5)*('1教职核验历年汇总表'!$L$5:$L$3000=$V$4)),0)</f>
        <v>0</v>
      </c>
      <c r="W5" s="12">
        <f ca="1">C5+G5+K5+O5+S5</f>
        <v>0</v>
      </c>
      <c r="X5" s="12">
        <f ca="1">D5+H5+L5+P5+T5</f>
        <v>0</v>
      </c>
      <c r="Y5" s="12">
        <f ca="1">E5+I5+M5+Q5+U5</f>
        <v>0</v>
      </c>
      <c r="Z5" s="12">
        <f ca="1">F5+J5+N5+R5+V5</f>
        <v>0</v>
      </c>
      <c r="AA5" s="12">
        <f ca="1">W5</f>
        <v>0</v>
      </c>
      <c r="AB5" s="12">
        <f ca="1">X5</f>
        <v>0</v>
      </c>
      <c r="AC5" s="12">
        <f ca="1">Y5</f>
        <v>0</v>
      </c>
      <c r="AD5" s="12">
        <f ca="1">Z5</f>
        <v>0</v>
      </c>
    </row>
    <row r="6" ht="25.5" customHeight="1" spans="1:30">
      <c r="A6" s="11" t="str">
        <f ca="1" t="shared" ref="A6:A30" si="0">IF(B6&lt;&gt;"",ROW()-4,"")</f>
        <v/>
      </c>
      <c r="B6" s="9" t="str">
        <f ca="1" t="array" ref="B6">INDEX('1教职核验历年汇总表'!B:B,SMALL(IF(IF('1教职核验历年汇总表'!$B$5:$B$3000="",4^8,MATCH('1教职核验历年汇总表'!B$5:B$3000,'1教职核验历年汇总表'!B$5:B$3000,0)=ROW($1:$2996)),ROW($5:$3000),4^8),ROW($A2)))&amp;""</f>
        <v/>
      </c>
      <c r="C6" s="12">
        <f ca="1">IF($B6&lt;&gt;"",SUMPRODUCT(('1教职核验历年汇总表'!$B$5:$B$3000=$B6)*('1教职核验历年汇总表'!$H$5:$H$3000=$C$4)),0)</f>
        <v>0</v>
      </c>
      <c r="D6" s="12">
        <f ca="1">IF($B6&lt;&gt;"",SUMPRODUCT(('1教职核验历年汇总表'!$B$5:$B$3000=$B6)*('1教职核验历年汇总表'!$H$5:$H$3000=$D$4)),0)</f>
        <v>0</v>
      </c>
      <c r="E6" s="12">
        <f ca="1">IF($B6&lt;&gt;"",SUMPRODUCT(('1教职核验历年汇总表'!$B$5:$B$3000=$B6)*('1教职核验历年汇总表'!$H$5:$H$3000=$E$4)),0)</f>
        <v>0</v>
      </c>
      <c r="F6" s="12">
        <f ca="1">IF($B6&lt;&gt;"",SUMPRODUCT(('1教职核验历年汇总表'!$B$5:$B$3000=$B6)*('1教职核验历年汇总表'!$H$5:$H$3000=$F$4)),0)</f>
        <v>0</v>
      </c>
      <c r="G6" s="12">
        <f ca="1">IF($B6&lt;&gt;"",SUMPRODUCT(('1教职核验历年汇总表'!$B$5:$B$3000=$B6)*('1教职核验历年汇总表'!$I$5:$I$3000=$G$4)),0)</f>
        <v>0</v>
      </c>
      <c r="H6" s="12">
        <f ca="1">IF($B6&lt;&gt;"",SUMPRODUCT(('1教职核验历年汇总表'!$B$5:$B$3000=$B6)*('1教职核验历年汇总表'!$I$5:$I$3000=$H$4)),0)</f>
        <v>0</v>
      </c>
      <c r="I6" s="12">
        <f ca="1">IF($B6&lt;&gt;"",SUMPRODUCT(('1教职核验历年汇总表'!$B$5:$B$3000=$B6)*('1教职核验历年汇总表'!$I$5:$I$3000=$I$4)),0)</f>
        <v>0</v>
      </c>
      <c r="J6" s="12">
        <f ca="1">IF($B6&lt;&gt;"",SUMPRODUCT(('1教职核验历年汇总表'!$B$5:$B$3000=$B6)*('1教职核验历年汇总表'!$I$5:$I$3000=$J$4)),0)</f>
        <v>0</v>
      </c>
      <c r="K6" s="12">
        <f ca="1">IF($B6&lt;&gt;"",SUMPRODUCT(('1教职核验历年汇总表'!$B$5:$B$3000=$B6)*('1教职核验历年汇总表'!$J$5:$J$3000=$K$4)),0)</f>
        <v>0</v>
      </c>
      <c r="L6" s="12">
        <f ca="1">IF($B6&lt;&gt;"",SUMPRODUCT(('1教职核验历年汇总表'!$B$5:$B$3000=$B6)*('1教职核验历年汇总表'!$J$5:$J$3000=$L$4)),0)</f>
        <v>0</v>
      </c>
      <c r="M6" s="12">
        <f ca="1">IF($B6&lt;&gt;"",SUMPRODUCT(('1教职核验历年汇总表'!$B$5:$B$3000=$B6)*('1教职核验历年汇总表'!$J$5:$J$3000=$M$4)),0)</f>
        <v>0</v>
      </c>
      <c r="N6" s="12">
        <f ca="1">IF($B6&lt;&gt;"",SUMPRODUCT(('1教职核验历年汇总表'!$B$5:$B$3000=$B6)*('1教职核验历年汇总表'!$J$5:$J$3000=$N$4)),0)</f>
        <v>0</v>
      </c>
      <c r="O6" s="12">
        <f ca="1">IF($B6&lt;&gt;"",SUMPRODUCT(('1教职核验历年汇总表'!$B$5:$B$3000=$B6)*('1教职核验历年汇总表'!$K$5:$K$3000=$O$4)),0)</f>
        <v>0</v>
      </c>
      <c r="P6" s="12">
        <f ca="1">IF($B6&lt;&gt;"",SUMPRODUCT(('1教职核验历年汇总表'!$B$5:$B$3000=$B6)*('1教职核验历年汇总表'!$K$5:$K$3000=$P$4)),0)</f>
        <v>0</v>
      </c>
      <c r="Q6" s="12">
        <f ca="1">IF($B6&lt;&gt;"",SUMPRODUCT(('1教职核验历年汇总表'!$B$5:$B$3000=$B6)*('1教职核验历年汇总表'!$K$5:$K$3000=$Q$4)),0)</f>
        <v>0</v>
      </c>
      <c r="R6" s="12">
        <f ca="1">IF($B6&lt;&gt;"",SUMPRODUCT(('1教职核验历年汇总表'!$B$5:$B$3000=$B6)*('1教职核验历年汇总表'!$K$5:$K$3000=$R$4)),0)</f>
        <v>0</v>
      </c>
      <c r="S6" s="12">
        <f ca="1">IF($B6&lt;&gt;"",SUMPRODUCT(('1教职核验历年汇总表'!$B$5:$B$3000=$B6)*('1教职核验历年汇总表'!$L$5:$L$3000=$S$4)),0)</f>
        <v>0</v>
      </c>
      <c r="T6" s="12">
        <f ca="1">IF($B6&lt;&gt;"",SUMPRODUCT(('1教职核验历年汇总表'!$B$5:$B$3000=$B6)*('1教职核验历年汇总表'!$L$5:$L$3000=$T$4)),0)</f>
        <v>0</v>
      </c>
      <c r="U6" s="12">
        <f ca="1">IF($B6&lt;&gt;"",SUMPRODUCT(('1教职核验历年汇总表'!$B$5:$B$3000=$B6)*('1教职核验历年汇总表'!$L$5:$L$3000=$U$4)),0)</f>
        <v>0</v>
      </c>
      <c r="V6" s="12">
        <f ca="1">IF($B6&lt;&gt;"",SUMPRODUCT(('1教职核验历年汇总表'!$B$5:$B$3000=$B6)*('1教职核验历年汇总表'!$L$5:$L$3000=$V$4)),0)</f>
        <v>0</v>
      </c>
      <c r="W6" s="12">
        <f ca="1" t="shared" ref="W6:W30" si="1">C6+G6+K6+O6+S6</f>
        <v>0</v>
      </c>
      <c r="X6" s="12">
        <f ca="1" t="shared" ref="X6:X30" si="2">D6+H6+L6+P6+T6</f>
        <v>0</v>
      </c>
      <c r="Y6" s="12">
        <f ca="1" t="shared" ref="Y6:Y30" si="3">E6+I6+M6+Q6+U6</f>
        <v>0</v>
      </c>
      <c r="Z6" s="12">
        <f ca="1" t="shared" ref="Z6:Z30" si="4">F6+J6+N6+R6+V6</f>
        <v>0</v>
      </c>
      <c r="AA6" s="12">
        <f ca="1">AA5+W6</f>
        <v>0</v>
      </c>
      <c r="AB6" s="12">
        <f ca="1">AB5+X6</f>
        <v>0</v>
      </c>
      <c r="AC6" s="12">
        <f ca="1">AC5+Y6</f>
        <v>0</v>
      </c>
      <c r="AD6" s="12">
        <f ca="1">AD5+Z6</f>
        <v>0</v>
      </c>
    </row>
    <row r="7" spans="1:30">
      <c r="A7" s="11" t="str">
        <f ca="1" t="shared" si="0"/>
        <v/>
      </c>
      <c r="B7" s="9" t="str">
        <f ca="1" t="array" ref="B7">INDEX('1教职核验历年汇总表'!B:B,SMALL(IF(IF('1教职核验历年汇总表'!$B$5:$B$3000="",4^8,MATCH('1教职核验历年汇总表'!B$5:B$3000,'1教职核验历年汇总表'!B$5:B$3000,0)=ROW($1:$2996)),ROW($5:$3000),4^8),ROW($A3)))&amp;""</f>
        <v/>
      </c>
      <c r="C7" s="12">
        <f ca="1">IF($B7&lt;&gt;"",SUMPRODUCT(('1教职核验历年汇总表'!$B$5:$B$3000=$B7)*('1教职核验历年汇总表'!$H$5:$H$3000=$C$4)),0)</f>
        <v>0</v>
      </c>
      <c r="D7" s="12">
        <f ca="1">IF($B7&lt;&gt;"",SUMPRODUCT(('1教职核验历年汇总表'!$B$5:$B$3000=$B7)*('1教职核验历年汇总表'!$H$5:$H$3000=$D$4)),0)</f>
        <v>0</v>
      </c>
      <c r="E7" s="12">
        <f ca="1">IF($B7&lt;&gt;"",SUMPRODUCT(('1教职核验历年汇总表'!$B$5:$B$3000=$B7)*('1教职核验历年汇总表'!$H$5:$H$3000=$E$4)),0)</f>
        <v>0</v>
      </c>
      <c r="F7" s="12">
        <f ca="1">IF($B7&lt;&gt;"",SUMPRODUCT(('1教职核验历年汇总表'!$B$5:$B$3000=$B7)*('1教职核验历年汇总表'!$H$5:$H$3000=$F$4)),0)</f>
        <v>0</v>
      </c>
      <c r="G7" s="12">
        <f ca="1">IF($B7&lt;&gt;"",SUMPRODUCT(('1教职核验历年汇总表'!$B$5:$B$3000=$B7)*('1教职核验历年汇总表'!$I$5:$I$3000=$G$4)),0)</f>
        <v>0</v>
      </c>
      <c r="H7" s="12">
        <f ca="1">IF($B7&lt;&gt;"",SUMPRODUCT(('1教职核验历年汇总表'!$B$5:$B$3000=$B7)*('1教职核验历年汇总表'!$I$5:$I$3000=$H$4)),0)</f>
        <v>0</v>
      </c>
      <c r="I7" s="12">
        <f ca="1">IF($B7&lt;&gt;"",SUMPRODUCT(('1教职核验历年汇总表'!$B$5:$B$3000=$B7)*('1教职核验历年汇总表'!$I$5:$I$3000=$I$4)),0)</f>
        <v>0</v>
      </c>
      <c r="J7" s="12">
        <f ca="1">IF($B7&lt;&gt;"",SUMPRODUCT(('1教职核验历年汇总表'!$B$5:$B$3000=$B7)*('1教职核验历年汇总表'!$I$5:$I$3000=$J$4)),0)</f>
        <v>0</v>
      </c>
      <c r="K7" s="12">
        <f ca="1">IF($B7&lt;&gt;"",SUMPRODUCT(('1教职核验历年汇总表'!$B$5:$B$3000=$B7)*('1教职核验历年汇总表'!$J$5:$J$3000=$K$4)),0)</f>
        <v>0</v>
      </c>
      <c r="L7" s="12">
        <f ca="1">IF($B7&lt;&gt;"",SUMPRODUCT(('1教职核验历年汇总表'!$B$5:$B$3000=$B7)*('1教职核验历年汇总表'!$J$5:$J$3000=$L$4)),0)</f>
        <v>0</v>
      </c>
      <c r="M7" s="12">
        <f ca="1">IF($B7&lt;&gt;"",SUMPRODUCT(('1教职核验历年汇总表'!$B$5:$B$3000=$B7)*('1教职核验历年汇总表'!$J$5:$J$3000=$M$4)),0)</f>
        <v>0</v>
      </c>
      <c r="N7" s="12">
        <f ca="1">IF($B7&lt;&gt;"",SUMPRODUCT(('1教职核验历年汇总表'!$B$5:$B$3000=$B7)*('1教职核验历年汇总表'!$J$5:$J$3000=$N$4)),0)</f>
        <v>0</v>
      </c>
      <c r="O7" s="12">
        <f ca="1">IF($B7&lt;&gt;"",SUMPRODUCT(('1教职核验历年汇总表'!$B$5:$B$3000=$B7)*('1教职核验历年汇总表'!$K$5:$K$3000=$O$4)),0)</f>
        <v>0</v>
      </c>
      <c r="P7" s="12">
        <f ca="1">IF($B7&lt;&gt;"",SUMPRODUCT(('1教职核验历年汇总表'!$B$5:$B$3000=$B7)*('1教职核验历年汇总表'!$K$5:$K$3000=$P$4)),0)</f>
        <v>0</v>
      </c>
      <c r="Q7" s="12">
        <f ca="1">IF($B7&lt;&gt;"",SUMPRODUCT(('1教职核验历年汇总表'!$B$5:$B$3000=$B7)*('1教职核验历年汇总表'!$K$5:$K$3000=$Q$4)),0)</f>
        <v>0</v>
      </c>
      <c r="R7" s="12">
        <f ca="1">IF($B7&lt;&gt;"",SUMPRODUCT(('1教职核验历年汇总表'!$B$5:$B$3000=$B7)*('1教职核验历年汇总表'!$K$5:$K$3000=$R$4)),0)</f>
        <v>0</v>
      </c>
      <c r="S7" s="12">
        <f ca="1">IF($B7&lt;&gt;"",SUMPRODUCT(('1教职核验历年汇总表'!$B$5:$B$3000=$B7)*('1教职核验历年汇总表'!$L$5:$L$3000=$S$4)),0)</f>
        <v>0</v>
      </c>
      <c r="T7" s="12">
        <f ca="1">IF($B7&lt;&gt;"",SUMPRODUCT(('1教职核验历年汇总表'!$B$5:$B$3000=$B7)*('1教职核验历年汇总表'!$L$5:$L$3000=$T$4)),0)</f>
        <v>0</v>
      </c>
      <c r="U7" s="12">
        <f ca="1">IF($B7&lt;&gt;"",SUMPRODUCT(('1教职核验历年汇总表'!$B$5:$B$3000=$B7)*('1教职核验历年汇总表'!$L$5:$L$3000=$U$4)),0)</f>
        <v>0</v>
      </c>
      <c r="V7" s="12">
        <f ca="1">IF($B7&lt;&gt;"",SUMPRODUCT(('1教职核验历年汇总表'!$B$5:$B$3000=$B7)*('1教职核验历年汇总表'!$L$5:$L$3000=$V$4)),0)</f>
        <v>0</v>
      </c>
      <c r="W7" s="12">
        <f ca="1" t="shared" si="1"/>
        <v>0</v>
      </c>
      <c r="X7" s="12">
        <f ca="1" t="shared" si="2"/>
        <v>0</v>
      </c>
      <c r="Y7" s="12">
        <f ca="1" t="shared" si="3"/>
        <v>0</v>
      </c>
      <c r="Z7" s="12">
        <f ca="1" t="shared" si="4"/>
        <v>0</v>
      </c>
      <c r="AA7" s="12">
        <f ca="1" t="shared" ref="AA7:AD30" si="5">AA6+W7</f>
        <v>0</v>
      </c>
      <c r="AB7" s="12">
        <f ca="1" t="shared" si="5"/>
        <v>0</v>
      </c>
      <c r="AC7" s="12">
        <f ca="1" t="shared" si="5"/>
        <v>0</v>
      </c>
      <c r="AD7" s="12">
        <f ca="1" t="shared" si="5"/>
        <v>0</v>
      </c>
    </row>
    <row r="8" spans="1:30">
      <c r="A8" s="11" t="str">
        <f ca="1" t="shared" si="0"/>
        <v/>
      </c>
      <c r="B8" s="9" t="str">
        <f ca="1" t="array" ref="B8">INDEX('1教职核验历年汇总表'!B:B,SMALL(IF(IF('1教职核验历年汇总表'!$B$5:$B$3000="",4^8,MATCH('1教职核验历年汇总表'!B$5:B$3000,'1教职核验历年汇总表'!B$5:B$3000,0)=ROW($1:$2996)),ROW($5:$3000),4^8),ROW($A4)))&amp;""</f>
        <v/>
      </c>
      <c r="C8" s="12">
        <f ca="1">IF($B8&lt;&gt;"",SUMPRODUCT(('1教职核验历年汇总表'!$B$5:$B$3000=$B8)*('1教职核验历年汇总表'!$H$5:$H$3000=$C$4)),0)</f>
        <v>0</v>
      </c>
      <c r="D8" s="12">
        <f ca="1">IF($B8&lt;&gt;"",SUMPRODUCT(('1教职核验历年汇总表'!$B$5:$B$3000=$B8)*('1教职核验历年汇总表'!$H$5:$H$3000=$D$4)),0)</f>
        <v>0</v>
      </c>
      <c r="E8" s="12">
        <f ca="1">IF($B8&lt;&gt;"",SUMPRODUCT(('1教职核验历年汇总表'!$B$5:$B$3000=$B8)*('1教职核验历年汇总表'!$H$5:$H$3000=$E$4)),0)</f>
        <v>0</v>
      </c>
      <c r="F8" s="12">
        <f ca="1">IF($B8&lt;&gt;"",SUMPRODUCT(('1教职核验历年汇总表'!$B$5:$B$3000=$B8)*('1教职核验历年汇总表'!$H$5:$H$3000=$F$4)),0)</f>
        <v>0</v>
      </c>
      <c r="G8" s="12">
        <f ca="1">IF($B8&lt;&gt;"",SUMPRODUCT(('1教职核验历年汇总表'!$B$5:$B$3000=$B8)*('1教职核验历年汇总表'!$I$5:$I$3000=$G$4)),0)</f>
        <v>0</v>
      </c>
      <c r="H8" s="12">
        <f ca="1">IF($B8&lt;&gt;"",SUMPRODUCT(('1教职核验历年汇总表'!$B$5:$B$3000=$B8)*('1教职核验历年汇总表'!$I$5:$I$3000=$H$4)),0)</f>
        <v>0</v>
      </c>
      <c r="I8" s="12">
        <f ca="1">IF($B8&lt;&gt;"",SUMPRODUCT(('1教职核验历年汇总表'!$B$5:$B$3000=$B8)*('1教职核验历年汇总表'!$I$5:$I$3000=$I$4)),0)</f>
        <v>0</v>
      </c>
      <c r="J8" s="12">
        <f ca="1">IF($B8&lt;&gt;"",SUMPRODUCT(('1教职核验历年汇总表'!$B$5:$B$3000=$B8)*('1教职核验历年汇总表'!$I$5:$I$3000=$J$4)),0)</f>
        <v>0</v>
      </c>
      <c r="K8" s="12">
        <f ca="1">IF($B8&lt;&gt;"",SUMPRODUCT(('1教职核验历年汇总表'!$B$5:$B$3000=$B8)*('1教职核验历年汇总表'!$J$5:$J$3000=$K$4)),0)</f>
        <v>0</v>
      </c>
      <c r="L8" s="12">
        <f ca="1">IF($B8&lt;&gt;"",SUMPRODUCT(('1教职核验历年汇总表'!$B$5:$B$3000=$B8)*('1教职核验历年汇总表'!$J$5:$J$3000=$L$4)),0)</f>
        <v>0</v>
      </c>
      <c r="M8" s="12">
        <f ca="1">IF($B8&lt;&gt;"",SUMPRODUCT(('1教职核验历年汇总表'!$B$5:$B$3000=$B8)*('1教职核验历年汇总表'!$J$5:$J$3000=$M$4)),0)</f>
        <v>0</v>
      </c>
      <c r="N8" s="12">
        <f ca="1">IF($B8&lt;&gt;"",SUMPRODUCT(('1教职核验历年汇总表'!$B$5:$B$3000=$B8)*('1教职核验历年汇总表'!$J$5:$J$3000=$N$4)),0)</f>
        <v>0</v>
      </c>
      <c r="O8" s="12">
        <f ca="1">IF($B8&lt;&gt;"",SUMPRODUCT(('1教职核验历年汇总表'!$B$5:$B$3000=$B8)*('1教职核验历年汇总表'!$K$5:$K$3000=$O$4)),0)</f>
        <v>0</v>
      </c>
      <c r="P8" s="12">
        <f ca="1">IF($B8&lt;&gt;"",SUMPRODUCT(('1教职核验历年汇总表'!$B$5:$B$3000=$B8)*('1教职核验历年汇总表'!$K$5:$K$3000=$P$4)),0)</f>
        <v>0</v>
      </c>
      <c r="Q8" s="12">
        <f ca="1">IF($B8&lt;&gt;"",SUMPRODUCT(('1教职核验历年汇总表'!$B$5:$B$3000=$B8)*('1教职核验历年汇总表'!$K$5:$K$3000=$Q$4)),0)</f>
        <v>0</v>
      </c>
      <c r="R8" s="12">
        <f ca="1">IF($B8&lt;&gt;"",SUMPRODUCT(('1教职核验历年汇总表'!$B$5:$B$3000=$B8)*('1教职核验历年汇总表'!$K$5:$K$3000=$R$4)),0)</f>
        <v>0</v>
      </c>
      <c r="S8" s="12">
        <f ca="1">IF($B8&lt;&gt;"",SUMPRODUCT(('1教职核验历年汇总表'!$B$5:$B$3000=$B8)*('1教职核验历年汇总表'!$L$5:$L$3000=$S$4)),0)</f>
        <v>0</v>
      </c>
      <c r="T8" s="12">
        <f ca="1">IF($B8&lt;&gt;"",SUMPRODUCT(('1教职核验历年汇总表'!$B$5:$B$3000=$B8)*('1教职核验历年汇总表'!$L$5:$L$3000=$T$4)),0)</f>
        <v>0</v>
      </c>
      <c r="U8" s="12">
        <f ca="1">IF($B8&lt;&gt;"",SUMPRODUCT(('1教职核验历年汇总表'!$B$5:$B$3000=$B8)*('1教职核验历年汇总表'!$L$5:$L$3000=$U$4)),0)</f>
        <v>0</v>
      </c>
      <c r="V8" s="12">
        <f ca="1">IF($B8&lt;&gt;"",SUMPRODUCT(('1教职核验历年汇总表'!$B$5:$B$3000=$B8)*('1教职核验历年汇总表'!$L$5:$L$3000=$V$4)),0)</f>
        <v>0</v>
      </c>
      <c r="W8" s="12">
        <f ca="1" t="shared" si="1"/>
        <v>0</v>
      </c>
      <c r="X8" s="12">
        <f ca="1" t="shared" si="2"/>
        <v>0</v>
      </c>
      <c r="Y8" s="12">
        <f ca="1" t="shared" si="3"/>
        <v>0</v>
      </c>
      <c r="Z8" s="12">
        <f ca="1" t="shared" si="4"/>
        <v>0</v>
      </c>
      <c r="AA8" s="12">
        <f ca="1" t="shared" si="5"/>
        <v>0</v>
      </c>
      <c r="AB8" s="12">
        <f ca="1" t="shared" si="5"/>
        <v>0</v>
      </c>
      <c r="AC8" s="12">
        <f ca="1" t="shared" si="5"/>
        <v>0</v>
      </c>
      <c r="AD8" s="12">
        <f ca="1" t="shared" si="5"/>
        <v>0</v>
      </c>
    </row>
    <row r="9" spans="1:30">
      <c r="A9" s="11" t="str">
        <f ca="1" t="shared" si="0"/>
        <v/>
      </c>
      <c r="B9" s="9" t="str">
        <f ca="1" t="array" ref="B9">INDEX('1教职核验历年汇总表'!B:B,SMALL(IF(IF('1教职核验历年汇总表'!$B$5:$B$3000="",4^8,MATCH('1教职核验历年汇总表'!B$5:B$3000,'1教职核验历年汇总表'!B$5:B$3000,0)=ROW($1:$2996)),ROW($5:$3000),4^8),ROW($A5)))&amp;""</f>
        <v/>
      </c>
      <c r="C9" s="12">
        <f ca="1">IF($B9&lt;&gt;"",SUMPRODUCT(('1教职核验历年汇总表'!$B$5:$B$3000=$B9)*('1教职核验历年汇总表'!$H$5:$H$3000=$C$4)),0)</f>
        <v>0</v>
      </c>
      <c r="D9" s="12">
        <f ca="1">IF($B9&lt;&gt;"",SUMPRODUCT(('1教职核验历年汇总表'!$B$5:$B$3000=$B9)*('1教职核验历年汇总表'!$H$5:$H$3000=$D$4)),0)</f>
        <v>0</v>
      </c>
      <c r="E9" s="12">
        <f ca="1">IF($B9&lt;&gt;"",SUMPRODUCT(('1教职核验历年汇总表'!$B$5:$B$3000=$B9)*('1教职核验历年汇总表'!$H$5:$H$3000=$E$4)),0)</f>
        <v>0</v>
      </c>
      <c r="F9" s="12">
        <f ca="1">IF($B9&lt;&gt;"",SUMPRODUCT(('1教职核验历年汇总表'!$B$5:$B$3000=$B9)*('1教职核验历年汇总表'!$H$5:$H$3000=$F$4)),0)</f>
        <v>0</v>
      </c>
      <c r="G9" s="12">
        <f ca="1">IF($B9&lt;&gt;"",SUMPRODUCT(('1教职核验历年汇总表'!$B$5:$B$3000=$B9)*('1教职核验历年汇总表'!$I$5:$I$3000=$G$4)),0)</f>
        <v>0</v>
      </c>
      <c r="H9" s="12">
        <f ca="1">IF($B9&lt;&gt;"",SUMPRODUCT(('1教职核验历年汇总表'!$B$5:$B$3000=$B9)*('1教职核验历年汇总表'!$I$5:$I$3000=$H$4)),0)</f>
        <v>0</v>
      </c>
      <c r="I9" s="12">
        <f ca="1">IF($B9&lt;&gt;"",SUMPRODUCT(('1教职核验历年汇总表'!$B$5:$B$3000=$B9)*('1教职核验历年汇总表'!$I$5:$I$3000=$I$4)),0)</f>
        <v>0</v>
      </c>
      <c r="J9" s="12">
        <f ca="1">IF($B9&lt;&gt;"",SUMPRODUCT(('1教职核验历年汇总表'!$B$5:$B$3000=$B9)*('1教职核验历年汇总表'!$I$5:$I$3000=$J$4)),0)</f>
        <v>0</v>
      </c>
      <c r="K9" s="12">
        <f ca="1">IF($B9&lt;&gt;"",SUMPRODUCT(('1教职核验历年汇总表'!$B$5:$B$3000=$B9)*('1教职核验历年汇总表'!$J$5:$J$3000=$K$4)),0)</f>
        <v>0</v>
      </c>
      <c r="L9" s="12">
        <f ca="1">IF($B9&lt;&gt;"",SUMPRODUCT(('1教职核验历年汇总表'!$B$5:$B$3000=$B9)*('1教职核验历年汇总表'!$J$5:$J$3000=$L$4)),0)</f>
        <v>0</v>
      </c>
      <c r="M9" s="12">
        <f ca="1">IF($B9&lt;&gt;"",SUMPRODUCT(('1教职核验历年汇总表'!$B$5:$B$3000=$B9)*('1教职核验历年汇总表'!$J$5:$J$3000=$M$4)),0)</f>
        <v>0</v>
      </c>
      <c r="N9" s="12">
        <f ca="1">IF($B9&lt;&gt;"",SUMPRODUCT(('1教职核验历年汇总表'!$B$5:$B$3000=$B9)*('1教职核验历年汇总表'!$J$5:$J$3000=$N$4)),0)</f>
        <v>0</v>
      </c>
      <c r="O9" s="12">
        <f ca="1">IF($B9&lt;&gt;"",SUMPRODUCT(('1教职核验历年汇总表'!$B$5:$B$3000=$B9)*('1教职核验历年汇总表'!$K$5:$K$3000=$O$4)),0)</f>
        <v>0</v>
      </c>
      <c r="P9" s="12">
        <f ca="1">IF($B9&lt;&gt;"",SUMPRODUCT(('1教职核验历年汇总表'!$B$5:$B$3000=$B9)*('1教职核验历年汇总表'!$K$5:$K$3000=$P$4)),0)</f>
        <v>0</v>
      </c>
      <c r="Q9" s="12">
        <f ca="1">IF($B9&lt;&gt;"",SUMPRODUCT(('1教职核验历年汇总表'!$B$5:$B$3000=$B9)*('1教职核验历年汇总表'!$K$5:$K$3000=$Q$4)),0)</f>
        <v>0</v>
      </c>
      <c r="R9" s="12">
        <f ca="1">IF($B9&lt;&gt;"",SUMPRODUCT(('1教职核验历年汇总表'!$B$5:$B$3000=$B9)*('1教职核验历年汇总表'!$K$5:$K$3000=$R$4)),0)</f>
        <v>0</v>
      </c>
      <c r="S9" s="12">
        <f ca="1">IF($B9&lt;&gt;"",SUMPRODUCT(('1教职核验历年汇总表'!$B$5:$B$3000=$B9)*('1教职核验历年汇总表'!$L$5:$L$3000=$S$4)),0)</f>
        <v>0</v>
      </c>
      <c r="T9" s="12">
        <f ca="1">IF($B9&lt;&gt;"",SUMPRODUCT(('1教职核验历年汇总表'!$B$5:$B$3000=$B9)*('1教职核验历年汇总表'!$L$5:$L$3000=$T$4)),0)</f>
        <v>0</v>
      </c>
      <c r="U9" s="12">
        <f ca="1">IF($B9&lt;&gt;"",SUMPRODUCT(('1教职核验历年汇总表'!$B$5:$B$3000=$B9)*('1教职核验历年汇总表'!$L$5:$L$3000=$U$4)),0)</f>
        <v>0</v>
      </c>
      <c r="V9" s="12">
        <f ca="1">IF($B9&lt;&gt;"",SUMPRODUCT(('1教职核验历年汇总表'!$B$5:$B$3000=$B9)*('1教职核验历年汇总表'!$L$5:$L$3000=$V$4)),0)</f>
        <v>0</v>
      </c>
      <c r="W9" s="12">
        <f ca="1" t="shared" si="1"/>
        <v>0</v>
      </c>
      <c r="X9" s="12">
        <f ca="1" t="shared" si="2"/>
        <v>0</v>
      </c>
      <c r="Y9" s="12">
        <f ca="1" t="shared" si="3"/>
        <v>0</v>
      </c>
      <c r="Z9" s="12">
        <f ca="1" t="shared" si="4"/>
        <v>0</v>
      </c>
      <c r="AA9" s="12">
        <f ca="1" t="shared" si="5"/>
        <v>0</v>
      </c>
      <c r="AB9" s="12">
        <f ca="1" t="shared" si="5"/>
        <v>0</v>
      </c>
      <c r="AC9" s="12">
        <f ca="1" t="shared" si="5"/>
        <v>0</v>
      </c>
      <c r="AD9" s="12">
        <f ca="1" t="shared" si="5"/>
        <v>0</v>
      </c>
    </row>
    <row r="10" spans="1:30">
      <c r="A10" s="11" t="str">
        <f ca="1" t="shared" si="0"/>
        <v/>
      </c>
      <c r="B10" s="9" t="str">
        <f ca="1" t="array" ref="B10">INDEX('1教职核验历年汇总表'!B:B,SMALL(IF(IF('1教职核验历年汇总表'!$B$5:$B$3000="",4^8,MATCH('1教职核验历年汇总表'!B$5:B$3000,'1教职核验历年汇总表'!B$5:B$3000,0)=ROW($1:$2996)),ROW($5:$3000),4^8),ROW($A6)))&amp;""</f>
        <v/>
      </c>
      <c r="C10" s="12">
        <f ca="1">IF($B10&lt;&gt;"",SUMPRODUCT(('1教职核验历年汇总表'!$B$5:$B$3000=$B10)*('1教职核验历年汇总表'!$H$5:$H$3000=$C$4)),0)</f>
        <v>0</v>
      </c>
      <c r="D10" s="12">
        <f ca="1">IF($B10&lt;&gt;"",SUMPRODUCT(('1教职核验历年汇总表'!$B$5:$B$3000=$B10)*('1教职核验历年汇总表'!$H$5:$H$3000=$D$4)),0)</f>
        <v>0</v>
      </c>
      <c r="E10" s="12">
        <f ca="1">IF($B10&lt;&gt;"",SUMPRODUCT(('1教职核验历年汇总表'!$B$5:$B$3000=$B10)*('1教职核验历年汇总表'!$H$5:$H$3000=$E$4)),0)</f>
        <v>0</v>
      </c>
      <c r="F10" s="12">
        <f ca="1">IF($B10&lt;&gt;"",SUMPRODUCT(('1教职核验历年汇总表'!$B$5:$B$3000=$B10)*('1教职核验历年汇总表'!$H$5:$H$3000=$F$4)),0)</f>
        <v>0</v>
      </c>
      <c r="G10" s="12">
        <f ca="1">IF($B10&lt;&gt;"",SUMPRODUCT(('1教职核验历年汇总表'!$B$5:$B$3000=$B10)*('1教职核验历年汇总表'!$I$5:$I$3000=$G$4)),0)</f>
        <v>0</v>
      </c>
      <c r="H10" s="12">
        <f ca="1">IF($B10&lt;&gt;"",SUMPRODUCT(('1教职核验历年汇总表'!$B$5:$B$3000=$B10)*('1教职核验历年汇总表'!$I$5:$I$3000=$H$4)),0)</f>
        <v>0</v>
      </c>
      <c r="I10" s="12">
        <f ca="1">IF($B10&lt;&gt;"",SUMPRODUCT(('1教职核验历年汇总表'!$B$5:$B$3000=$B10)*('1教职核验历年汇总表'!$I$5:$I$3000=$I$4)),0)</f>
        <v>0</v>
      </c>
      <c r="J10" s="12">
        <f ca="1">IF($B10&lt;&gt;"",SUMPRODUCT(('1教职核验历年汇总表'!$B$5:$B$3000=$B10)*('1教职核验历年汇总表'!$I$5:$I$3000=$J$4)),0)</f>
        <v>0</v>
      </c>
      <c r="K10" s="12">
        <f ca="1">IF($B10&lt;&gt;"",SUMPRODUCT(('1教职核验历年汇总表'!$B$5:$B$3000=$B10)*('1教职核验历年汇总表'!$J$5:$J$3000=$K$4)),0)</f>
        <v>0</v>
      </c>
      <c r="L10" s="12">
        <f ca="1">IF($B10&lt;&gt;"",SUMPRODUCT(('1教职核验历年汇总表'!$B$5:$B$3000=$B10)*('1教职核验历年汇总表'!$J$5:$J$3000=$L$4)),0)</f>
        <v>0</v>
      </c>
      <c r="M10" s="12">
        <f ca="1">IF($B10&lt;&gt;"",SUMPRODUCT(('1教职核验历年汇总表'!$B$5:$B$3000=$B10)*('1教职核验历年汇总表'!$J$5:$J$3000=$M$4)),0)</f>
        <v>0</v>
      </c>
      <c r="N10" s="12">
        <f ca="1">IF($B10&lt;&gt;"",SUMPRODUCT(('1教职核验历年汇总表'!$B$5:$B$3000=$B10)*('1教职核验历年汇总表'!$J$5:$J$3000=$N$4)),0)</f>
        <v>0</v>
      </c>
      <c r="O10" s="12">
        <f ca="1">IF($B10&lt;&gt;"",SUMPRODUCT(('1教职核验历年汇总表'!$B$5:$B$3000=$B10)*('1教职核验历年汇总表'!$K$5:$K$3000=$O$4)),0)</f>
        <v>0</v>
      </c>
      <c r="P10" s="12">
        <f ca="1">IF($B10&lt;&gt;"",SUMPRODUCT(('1教职核验历年汇总表'!$B$5:$B$3000=$B10)*('1教职核验历年汇总表'!$K$5:$K$3000=$P$4)),0)</f>
        <v>0</v>
      </c>
      <c r="Q10" s="12">
        <f ca="1">IF($B10&lt;&gt;"",SUMPRODUCT(('1教职核验历年汇总表'!$B$5:$B$3000=$B10)*('1教职核验历年汇总表'!$K$5:$K$3000=$Q$4)),0)</f>
        <v>0</v>
      </c>
      <c r="R10" s="12">
        <f ca="1">IF($B10&lt;&gt;"",SUMPRODUCT(('1教职核验历年汇总表'!$B$5:$B$3000=$B10)*('1教职核验历年汇总表'!$K$5:$K$3000=$R$4)),0)</f>
        <v>0</v>
      </c>
      <c r="S10" s="12">
        <f ca="1">IF($B10&lt;&gt;"",SUMPRODUCT(('1教职核验历年汇总表'!$B$5:$B$3000=$B10)*('1教职核验历年汇总表'!$L$5:$L$3000=$S$4)),0)</f>
        <v>0</v>
      </c>
      <c r="T10" s="12">
        <f ca="1">IF($B10&lt;&gt;"",SUMPRODUCT(('1教职核验历年汇总表'!$B$5:$B$3000=$B10)*('1教职核验历年汇总表'!$L$5:$L$3000=$T$4)),0)</f>
        <v>0</v>
      </c>
      <c r="U10" s="12">
        <f ca="1">IF($B10&lt;&gt;"",SUMPRODUCT(('1教职核验历年汇总表'!$B$5:$B$3000=$B10)*('1教职核验历年汇总表'!$L$5:$L$3000=$U$4)),0)</f>
        <v>0</v>
      </c>
      <c r="V10" s="12">
        <f ca="1">IF($B10&lt;&gt;"",SUMPRODUCT(('1教职核验历年汇总表'!$B$5:$B$3000=$B10)*('1教职核验历年汇总表'!$L$5:$L$3000=$V$4)),0)</f>
        <v>0</v>
      </c>
      <c r="W10" s="12">
        <f ca="1" t="shared" si="1"/>
        <v>0</v>
      </c>
      <c r="X10" s="12">
        <f ca="1" t="shared" si="2"/>
        <v>0</v>
      </c>
      <c r="Y10" s="12">
        <f ca="1" t="shared" si="3"/>
        <v>0</v>
      </c>
      <c r="Z10" s="12">
        <f ca="1" t="shared" si="4"/>
        <v>0</v>
      </c>
      <c r="AA10" s="12">
        <f ca="1" t="shared" si="5"/>
        <v>0</v>
      </c>
      <c r="AB10" s="12">
        <f ca="1" t="shared" si="5"/>
        <v>0</v>
      </c>
      <c r="AC10" s="12">
        <f ca="1" t="shared" si="5"/>
        <v>0</v>
      </c>
      <c r="AD10" s="12">
        <f ca="1" t="shared" si="5"/>
        <v>0</v>
      </c>
    </row>
    <row r="11" spans="1:30">
      <c r="A11" s="11" t="str">
        <f ca="1" t="shared" si="0"/>
        <v/>
      </c>
      <c r="B11" s="9" t="str">
        <f ca="1" t="array" ref="B11">INDEX('1教职核验历年汇总表'!B:B,SMALL(IF(IF('1教职核验历年汇总表'!$B$5:$B$3000="",4^8,MATCH('1教职核验历年汇总表'!B$5:B$3000,'1教职核验历年汇总表'!B$5:B$3000,0)=ROW($1:$2996)),ROW($5:$3000),4^8),ROW($A7)))&amp;""</f>
        <v/>
      </c>
      <c r="C11" s="12">
        <f ca="1">IF($B11&lt;&gt;"",SUMPRODUCT(('1教职核验历年汇总表'!$B$5:$B$3000=$B11)*('1教职核验历年汇总表'!$H$5:$H$3000=$C$4)),0)</f>
        <v>0</v>
      </c>
      <c r="D11" s="12">
        <f ca="1">IF($B11&lt;&gt;"",SUMPRODUCT(('1教职核验历年汇总表'!$B$5:$B$3000=$B11)*('1教职核验历年汇总表'!$H$5:$H$3000=$D$4)),0)</f>
        <v>0</v>
      </c>
      <c r="E11" s="12">
        <f ca="1">IF($B11&lt;&gt;"",SUMPRODUCT(('1教职核验历年汇总表'!$B$5:$B$3000=$B11)*('1教职核验历年汇总表'!$H$5:$H$3000=$E$4)),0)</f>
        <v>0</v>
      </c>
      <c r="F11" s="12">
        <f ca="1">IF($B11&lt;&gt;"",SUMPRODUCT(('1教职核验历年汇总表'!$B$5:$B$3000=$B11)*('1教职核验历年汇总表'!$H$5:$H$3000=$F$4)),0)</f>
        <v>0</v>
      </c>
      <c r="G11" s="12">
        <f ca="1">IF($B11&lt;&gt;"",SUMPRODUCT(('1教职核验历年汇总表'!$B$5:$B$3000=$B11)*('1教职核验历年汇总表'!$I$5:$I$3000=$G$4)),0)</f>
        <v>0</v>
      </c>
      <c r="H11" s="12">
        <f ca="1">IF($B11&lt;&gt;"",SUMPRODUCT(('1教职核验历年汇总表'!$B$5:$B$3000=$B11)*('1教职核验历年汇总表'!$I$5:$I$3000=$H$4)),0)</f>
        <v>0</v>
      </c>
      <c r="I11" s="12">
        <f ca="1">IF($B11&lt;&gt;"",SUMPRODUCT(('1教职核验历年汇总表'!$B$5:$B$3000=$B11)*('1教职核验历年汇总表'!$I$5:$I$3000=$I$4)),0)</f>
        <v>0</v>
      </c>
      <c r="J11" s="12">
        <f ca="1">IF($B11&lt;&gt;"",SUMPRODUCT(('1教职核验历年汇总表'!$B$5:$B$3000=$B11)*('1教职核验历年汇总表'!$I$5:$I$3000=$J$4)),0)</f>
        <v>0</v>
      </c>
      <c r="K11" s="12">
        <f ca="1">IF($B11&lt;&gt;"",SUMPRODUCT(('1教职核验历年汇总表'!$B$5:$B$3000=$B11)*('1教职核验历年汇总表'!$J$5:$J$3000=$K$4)),0)</f>
        <v>0</v>
      </c>
      <c r="L11" s="12">
        <f ca="1">IF($B11&lt;&gt;"",SUMPRODUCT(('1教职核验历年汇总表'!$B$5:$B$3000=$B11)*('1教职核验历年汇总表'!$J$5:$J$3000=$L$4)),0)</f>
        <v>0</v>
      </c>
      <c r="M11" s="12">
        <f ca="1">IF($B11&lt;&gt;"",SUMPRODUCT(('1教职核验历年汇总表'!$B$5:$B$3000=$B11)*('1教职核验历年汇总表'!$J$5:$J$3000=$M$4)),0)</f>
        <v>0</v>
      </c>
      <c r="N11" s="12">
        <f ca="1">IF($B11&lt;&gt;"",SUMPRODUCT(('1教职核验历年汇总表'!$B$5:$B$3000=$B11)*('1教职核验历年汇总表'!$J$5:$J$3000=$N$4)),0)</f>
        <v>0</v>
      </c>
      <c r="O11" s="12">
        <f ca="1">IF($B11&lt;&gt;"",SUMPRODUCT(('1教职核验历年汇总表'!$B$5:$B$3000=$B11)*('1教职核验历年汇总表'!$K$5:$K$3000=$O$4)),0)</f>
        <v>0</v>
      </c>
      <c r="P11" s="12">
        <f ca="1">IF($B11&lt;&gt;"",SUMPRODUCT(('1教职核验历年汇总表'!$B$5:$B$3000=$B11)*('1教职核验历年汇总表'!$K$5:$K$3000=$P$4)),0)</f>
        <v>0</v>
      </c>
      <c r="Q11" s="12">
        <f ca="1">IF($B11&lt;&gt;"",SUMPRODUCT(('1教职核验历年汇总表'!$B$5:$B$3000=$B11)*('1教职核验历年汇总表'!$K$5:$K$3000=$Q$4)),0)</f>
        <v>0</v>
      </c>
      <c r="R11" s="12">
        <f ca="1">IF($B11&lt;&gt;"",SUMPRODUCT(('1教职核验历年汇总表'!$B$5:$B$3000=$B11)*('1教职核验历年汇总表'!$K$5:$K$3000=$R$4)),0)</f>
        <v>0</v>
      </c>
      <c r="S11" s="12">
        <f ca="1">IF($B11&lt;&gt;"",SUMPRODUCT(('1教职核验历年汇总表'!$B$5:$B$3000=$B11)*('1教职核验历年汇总表'!$L$5:$L$3000=$S$4)),0)</f>
        <v>0</v>
      </c>
      <c r="T11" s="12">
        <f ca="1">IF($B11&lt;&gt;"",SUMPRODUCT(('1教职核验历年汇总表'!$B$5:$B$3000=$B11)*('1教职核验历年汇总表'!$L$5:$L$3000=$T$4)),0)</f>
        <v>0</v>
      </c>
      <c r="U11" s="12">
        <f ca="1">IF($B11&lt;&gt;"",SUMPRODUCT(('1教职核验历年汇总表'!$B$5:$B$3000=$B11)*('1教职核验历年汇总表'!$L$5:$L$3000=$U$4)),0)</f>
        <v>0</v>
      </c>
      <c r="V11" s="12">
        <f ca="1">IF($B11&lt;&gt;"",SUMPRODUCT(('1教职核验历年汇总表'!$B$5:$B$3000=$B11)*('1教职核验历年汇总表'!$L$5:$L$3000=$V$4)),0)</f>
        <v>0</v>
      </c>
      <c r="W11" s="12">
        <f ca="1" t="shared" si="1"/>
        <v>0</v>
      </c>
      <c r="X11" s="12">
        <f ca="1" t="shared" si="2"/>
        <v>0</v>
      </c>
      <c r="Y11" s="12">
        <f ca="1" t="shared" si="3"/>
        <v>0</v>
      </c>
      <c r="Z11" s="12">
        <f ca="1" t="shared" si="4"/>
        <v>0</v>
      </c>
      <c r="AA11" s="12">
        <f ca="1" t="shared" si="5"/>
        <v>0</v>
      </c>
      <c r="AB11" s="12">
        <f ca="1" t="shared" si="5"/>
        <v>0</v>
      </c>
      <c r="AC11" s="12">
        <f ca="1" t="shared" si="5"/>
        <v>0</v>
      </c>
      <c r="AD11" s="12">
        <f ca="1" t="shared" si="5"/>
        <v>0</v>
      </c>
    </row>
    <row r="12" spans="1:30">
      <c r="A12" s="11" t="str">
        <f ca="1" t="shared" si="0"/>
        <v/>
      </c>
      <c r="B12" s="9" t="str">
        <f ca="1" t="array" ref="B12">INDEX('1教职核验历年汇总表'!B:B,SMALL(IF(IF('1教职核验历年汇总表'!$B$5:$B$3000="",4^8,MATCH('1教职核验历年汇总表'!B$5:B$3000,'1教职核验历年汇总表'!B$5:B$3000,0)=ROW($1:$2996)),ROW($5:$3000),4^8),ROW($A8)))&amp;""</f>
        <v/>
      </c>
      <c r="C12" s="12">
        <f ca="1">IF($B12&lt;&gt;"",SUMPRODUCT(('1教职核验历年汇总表'!$B$5:$B$3000=$B12)*('1教职核验历年汇总表'!$H$5:$H$3000=$C$4)),0)</f>
        <v>0</v>
      </c>
      <c r="D12" s="12">
        <f ca="1">IF($B12&lt;&gt;"",SUMPRODUCT(('1教职核验历年汇总表'!$B$5:$B$3000=$B12)*('1教职核验历年汇总表'!$H$5:$H$3000=$D$4)),0)</f>
        <v>0</v>
      </c>
      <c r="E12" s="12">
        <f ca="1">IF($B12&lt;&gt;"",SUMPRODUCT(('1教职核验历年汇总表'!$B$5:$B$3000=$B12)*('1教职核验历年汇总表'!$H$5:$H$3000=$E$4)),0)</f>
        <v>0</v>
      </c>
      <c r="F12" s="12">
        <f ca="1">IF($B12&lt;&gt;"",SUMPRODUCT(('1教职核验历年汇总表'!$B$5:$B$3000=$B12)*('1教职核验历年汇总表'!$H$5:$H$3000=$F$4)),0)</f>
        <v>0</v>
      </c>
      <c r="G12" s="12">
        <f ca="1">IF($B12&lt;&gt;"",SUMPRODUCT(('1教职核验历年汇总表'!$B$5:$B$3000=$B12)*('1教职核验历年汇总表'!$I$5:$I$3000=$G$4)),0)</f>
        <v>0</v>
      </c>
      <c r="H12" s="12">
        <f ca="1">IF($B12&lt;&gt;"",SUMPRODUCT(('1教职核验历年汇总表'!$B$5:$B$3000=$B12)*('1教职核验历年汇总表'!$I$5:$I$3000=$H$4)),0)</f>
        <v>0</v>
      </c>
      <c r="I12" s="12">
        <f ca="1">IF($B12&lt;&gt;"",SUMPRODUCT(('1教职核验历年汇总表'!$B$5:$B$3000=$B12)*('1教职核验历年汇总表'!$I$5:$I$3000=$I$4)),0)</f>
        <v>0</v>
      </c>
      <c r="J12" s="12">
        <f ca="1">IF($B12&lt;&gt;"",SUMPRODUCT(('1教职核验历年汇总表'!$B$5:$B$3000=$B12)*('1教职核验历年汇总表'!$I$5:$I$3000=$J$4)),0)</f>
        <v>0</v>
      </c>
      <c r="K12" s="12">
        <f ca="1">IF($B12&lt;&gt;"",SUMPRODUCT(('1教职核验历年汇总表'!$B$5:$B$3000=$B12)*('1教职核验历年汇总表'!$J$5:$J$3000=$K$4)),0)</f>
        <v>0</v>
      </c>
      <c r="L12" s="12">
        <f ca="1">IF($B12&lt;&gt;"",SUMPRODUCT(('1教职核验历年汇总表'!$B$5:$B$3000=$B12)*('1教职核验历年汇总表'!$J$5:$J$3000=$L$4)),0)</f>
        <v>0</v>
      </c>
      <c r="M12" s="12">
        <f ca="1">IF($B12&lt;&gt;"",SUMPRODUCT(('1教职核验历年汇总表'!$B$5:$B$3000=$B12)*('1教职核验历年汇总表'!$J$5:$J$3000=$M$4)),0)</f>
        <v>0</v>
      </c>
      <c r="N12" s="12">
        <f ca="1">IF($B12&lt;&gt;"",SUMPRODUCT(('1教职核验历年汇总表'!$B$5:$B$3000=$B12)*('1教职核验历年汇总表'!$J$5:$J$3000=$N$4)),0)</f>
        <v>0</v>
      </c>
      <c r="O12" s="12">
        <f ca="1">IF($B12&lt;&gt;"",SUMPRODUCT(('1教职核验历年汇总表'!$B$5:$B$3000=$B12)*('1教职核验历年汇总表'!$K$5:$K$3000=$O$4)),0)</f>
        <v>0</v>
      </c>
      <c r="P12" s="12">
        <f ca="1">IF($B12&lt;&gt;"",SUMPRODUCT(('1教职核验历年汇总表'!$B$5:$B$3000=$B12)*('1教职核验历年汇总表'!$K$5:$K$3000=$P$4)),0)</f>
        <v>0</v>
      </c>
      <c r="Q12" s="12">
        <f ca="1">IF($B12&lt;&gt;"",SUMPRODUCT(('1教职核验历年汇总表'!$B$5:$B$3000=$B12)*('1教职核验历年汇总表'!$K$5:$K$3000=$Q$4)),0)</f>
        <v>0</v>
      </c>
      <c r="R12" s="12">
        <f ca="1">IF($B12&lt;&gt;"",SUMPRODUCT(('1教职核验历年汇总表'!$B$5:$B$3000=$B12)*('1教职核验历年汇总表'!$K$5:$K$3000=$R$4)),0)</f>
        <v>0</v>
      </c>
      <c r="S12" s="12">
        <f ca="1">IF($B12&lt;&gt;"",SUMPRODUCT(('1教职核验历年汇总表'!$B$5:$B$3000=$B12)*('1教职核验历年汇总表'!$L$5:$L$3000=$S$4)),0)</f>
        <v>0</v>
      </c>
      <c r="T12" s="12">
        <f ca="1">IF($B12&lt;&gt;"",SUMPRODUCT(('1教职核验历年汇总表'!$B$5:$B$3000=$B12)*('1教职核验历年汇总表'!$L$5:$L$3000=$T$4)),0)</f>
        <v>0</v>
      </c>
      <c r="U12" s="12">
        <f ca="1">IF($B12&lt;&gt;"",SUMPRODUCT(('1教职核验历年汇总表'!$B$5:$B$3000=$B12)*('1教职核验历年汇总表'!$L$5:$L$3000=$U$4)),0)</f>
        <v>0</v>
      </c>
      <c r="V12" s="12">
        <f ca="1">IF($B12&lt;&gt;"",SUMPRODUCT(('1教职核验历年汇总表'!$B$5:$B$3000=$B12)*('1教职核验历年汇总表'!$L$5:$L$3000=$V$4)),0)</f>
        <v>0</v>
      </c>
      <c r="W12" s="12">
        <f ca="1" t="shared" si="1"/>
        <v>0</v>
      </c>
      <c r="X12" s="12">
        <f ca="1" t="shared" si="2"/>
        <v>0</v>
      </c>
      <c r="Y12" s="12">
        <f ca="1" t="shared" si="3"/>
        <v>0</v>
      </c>
      <c r="Z12" s="12">
        <f ca="1" t="shared" si="4"/>
        <v>0</v>
      </c>
      <c r="AA12" s="12">
        <f ca="1" t="shared" si="5"/>
        <v>0</v>
      </c>
      <c r="AB12" s="12">
        <f ca="1" t="shared" si="5"/>
        <v>0</v>
      </c>
      <c r="AC12" s="12">
        <f ca="1" t="shared" si="5"/>
        <v>0</v>
      </c>
      <c r="AD12" s="12">
        <f ca="1" t="shared" si="5"/>
        <v>0</v>
      </c>
    </row>
    <row r="13" spans="1:30">
      <c r="A13" s="11" t="str">
        <f ca="1" t="shared" si="0"/>
        <v/>
      </c>
      <c r="B13" s="9" t="str">
        <f ca="1" t="array" ref="B13">INDEX('1教职核验历年汇总表'!B:B,SMALL(IF(IF('1教职核验历年汇总表'!$B$5:$B$3000="",4^8,MATCH('1教职核验历年汇总表'!B$5:B$3000,'1教职核验历年汇总表'!B$5:B$3000,0)=ROW($1:$2996)),ROW($5:$3000),4^8),ROW($A9)))&amp;""</f>
        <v/>
      </c>
      <c r="C13" s="12">
        <f ca="1">IF($B13&lt;&gt;"",SUMPRODUCT(('1教职核验历年汇总表'!$B$5:$B$3000=$B13)*('1教职核验历年汇总表'!$H$5:$H$3000=$C$4)),0)</f>
        <v>0</v>
      </c>
      <c r="D13" s="12">
        <f ca="1">IF($B13&lt;&gt;"",SUMPRODUCT(('1教职核验历年汇总表'!$B$5:$B$3000=$B13)*('1教职核验历年汇总表'!$H$5:$H$3000=$D$4)),0)</f>
        <v>0</v>
      </c>
      <c r="E13" s="12">
        <f ca="1">IF($B13&lt;&gt;"",SUMPRODUCT(('1教职核验历年汇总表'!$B$5:$B$3000=$B13)*('1教职核验历年汇总表'!$H$5:$H$3000=$E$4)),0)</f>
        <v>0</v>
      </c>
      <c r="F13" s="12">
        <f ca="1">IF($B13&lt;&gt;"",SUMPRODUCT(('1教职核验历年汇总表'!$B$5:$B$3000=$B13)*('1教职核验历年汇总表'!$H$5:$H$3000=$F$4)),0)</f>
        <v>0</v>
      </c>
      <c r="G13" s="12">
        <f ca="1">IF($B13&lt;&gt;"",SUMPRODUCT(('1教职核验历年汇总表'!$B$5:$B$3000=$B13)*('1教职核验历年汇总表'!$I$5:$I$3000=$G$4)),0)</f>
        <v>0</v>
      </c>
      <c r="H13" s="12">
        <f ca="1">IF($B13&lt;&gt;"",SUMPRODUCT(('1教职核验历年汇总表'!$B$5:$B$3000=$B13)*('1教职核验历年汇总表'!$I$5:$I$3000=$H$4)),0)</f>
        <v>0</v>
      </c>
      <c r="I13" s="12">
        <f ca="1">IF($B13&lt;&gt;"",SUMPRODUCT(('1教职核验历年汇总表'!$B$5:$B$3000=$B13)*('1教职核验历年汇总表'!$I$5:$I$3000=$I$4)),0)</f>
        <v>0</v>
      </c>
      <c r="J13" s="12">
        <f ca="1">IF($B13&lt;&gt;"",SUMPRODUCT(('1教职核验历年汇总表'!$B$5:$B$3000=$B13)*('1教职核验历年汇总表'!$I$5:$I$3000=$J$4)),0)</f>
        <v>0</v>
      </c>
      <c r="K13" s="12">
        <f ca="1">IF($B13&lt;&gt;"",SUMPRODUCT(('1教职核验历年汇总表'!$B$5:$B$3000=$B13)*('1教职核验历年汇总表'!$J$5:$J$3000=$K$4)),0)</f>
        <v>0</v>
      </c>
      <c r="L13" s="12">
        <f ca="1">IF($B13&lt;&gt;"",SUMPRODUCT(('1教职核验历年汇总表'!$B$5:$B$3000=$B13)*('1教职核验历年汇总表'!$J$5:$J$3000=$L$4)),0)</f>
        <v>0</v>
      </c>
      <c r="M13" s="12">
        <f ca="1">IF($B13&lt;&gt;"",SUMPRODUCT(('1教职核验历年汇总表'!$B$5:$B$3000=$B13)*('1教职核验历年汇总表'!$J$5:$J$3000=$M$4)),0)</f>
        <v>0</v>
      </c>
      <c r="N13" s="12">
        <f ca="1">IF($B13&lt;&gt;"",SUMPRODUCT(('1教职核验历年汇总表'!$B$5:$B$3000=$B13)*('1教职核验历年汇总表'!$J$5:$J$3000=$N$4)),0)</f>
        <v>0</v>
      </c>
      <c r="O13" s="12">
        <f ca="1">IF($B13&lt;&gt;"",SUMPRODUCT(('1教职核验历年汇总表'!$B$5:$B$3000=$B13)*('1教职核验历年汇总表'!$K$5:$K$3000=$O$4)),0)</f>
        <v>0</v>
      </c>
      <c r="P13" s="12">
        <f ca="1">IF($B13&lt;&gt;"",SUMPRODUCT(('1教职核验历年汇总表'!$B$5:$B$3000=$B13)*('1教职核验历年汇总表'!$K$5:$K$3000=$P$4)),0)</f>
        <v>0</v>
      </c>
      <c r="Q13" s="12">
        <f ca="1">IF($B13&lt;&gt;"",SUMPRODUCT(('1教职核验历年汇总表'!$B$5:$B$3000=$B13)*('1教职核验历年汇总表'!$K$5:$K$3000=$Q$4)),0)</f>
        <v>0</v>
      </c>
      <c r="R13" s="12">
        <f ca="1">IF($B13&lt;&gt;"",SUMPRODUCT(('1教职核验历年汇总表'!$B$5:$B$3000=$B13)*('1教职核验历年汇总表'!$K$5:$K$3000=$R$4)),0)</f>
        <v>0</v>
      </c>
      <c r="S13" s="12">
        <f ca="1">IF($B13&lt;&gt;"",SUMPRODUCT(('1教职核验历年汇总表'!$B$5:$B$3000=$B13)*('1教职核验历年汇总表'!$L$5:$L$3000=$S$4)),0)</f>
        <v>0</v>
      </c>
      <c r="T13" s="12">
        <f ca="1">IF($B13&lt;&gt;"",SUMPRODUCT(('1教职核验历年汇总表'!$B$5:$B$3000=$B13)*('1教职核验历年汇总表'!$L$5:$L$3000=$T$4)),0)</f>
        <v>0</v>
      </c>
      <c r="U13" s="12">
        <f ca="1">IF($B13&lt;&gt;"",SUMPRODUCT(('1教职核验历年汇总表'!$B$5:$B$3000=$B13)*('1教职核验历年汇总表'!$L$5:$L$3000=$U$4)),0)</f>
        <v>0</v>
      </c>
      <c r="V13" s="12">
        <f ca="1">IF($B13&lt;&gt;"",SUMPRODUCT(('1教职核验历年汇总表'!$B$5:$B$3000=$B13)*('1教职核验历年汇总表'!$L$5:$L$3000=$V$4)),0)</f>
        <v>0</v>
      </c>
      <c r="W13" s="12">
        <f ca="1" t="shared" si="1"/>
        <v>0</v>
      </c>
      <c r="X13" s="12">
        <f ca="1" t="shared" si="2"/>
        <v>0</v>
      </c>
      <c r="Y13" s="12">
        <f ca="1" t="shared" si="3"/>
        <v>0</v>
      </c>
      <c r="Z13" s="12">
        <f ca="1" t="shared" si="4"/>
        <v>0</v>
      </c>
      <c r="AA13" s="12">
        <f ca="1" t="shared" si="5"/>
        <v>0</v>
      </c>
      <c r="AB13" s="12">
        <f ca="1" t="shared" si="5"/>
        <v>0</v>
      </c>
      <c r="AC13" s="12">
        <f ca="1" t="shared" si="5"/>
        <v>0</v>
      </c>
      <c r="AD13" s="12">
        <f ca="1" t="shared" si="5"/>
        <v>0</v>
      </c>
    </row>
    <row r="14" spans="1:30">
      <c r="A14" s="11" t="str">
        <f ca="1" t="shared" si="0"/>
        <v/>
      </c>
      <c r="B14" s="9" t="str">
        <f ca="1" t="array" ref="B14">INDEX('1教职核验历年汇总表'!B:B,SMALL(IF(IF('1教职核验历年汇总表'!$B$5:$B$3000="",4^8,MATCH('1教职核验历年汇总表'!B$5:B$3000,'1教职核验历年汇总表'!B$5:B$3000,0)=ROW($1:$2996)),ROW($5:$3000),4^8),ROW($A10)))&amp;""</f>
        <v/>
      </c>
      <c r="C14" s="12">
        <f ca="1">IF($B14&lt;&gt;"",SUMPRODUCT(('1教职核验历年汇总表'!$B$5:$B$3000=$B14)*('1教职核验历年汇总表'!$H$5:$H$3000=$C$4)),0)</f>
        <v>0</v>
      </c>
      <c r="D14" s="12">
        <f ca="1">IF($B14&lt;&gt;"",SUMPRODUCT(('1教职核验历年汇总表'!$B$5:$B$3000=$B14)*('1教职核验历年汇总表'!$H$5:$H$3000=$D$4)),0)</f>
        <v>0</v>
      </c>
      <c r="E14" s="12">
        <f ca="1">IF($B14&lt;&gt;"",SUMPRODUCT(('1教职核验历年汇总表'!$B$5:$B$3000=$B14)*('1教职核验历年汇总表'!$H$5:$H$3000=$E$4)),0)</f>
        <v>0</v>
      </c>
      <c r="F14" s="12">
        <f ca="1">IF($B14&lt;&gt;"",SUMPRODUCT(('1教职核验历年汇总表'!$B$5:$B$3000=$B14)*('1教职核验历年汇总表'!$H$5:$H$3000=$F$4)),0)</f>
        <v>0</v>
      </c>
      <c r="G14" s="12">
        <f ca="1">IF($B14&lt;&gt;"",SUMPRODUCT(('1教职核验历年汇总表'!$B$5:$B$3000=$B14)*('1教职核验历年汇总表'!$I$5:$I$3000=$G$4)),0)</f>
        <v>0</v>
      </c>
      <c r="H14" s="12">
        <f ca="1">IF($B14&lt;&gt;"",SUMPRODUCT(('1教职核验历年汇总表'!$B$5:$B$3000=$B14)*('1教职核验历年汇总表'!$I$5:$I$3000=$H$4)),0)</f>
        <v>0</v>
      </c>
      <c r="I14" s="12">
        <f ca="1">IF($B14&lt;&gt;"",SUMPRODUCT(('1教职核验历年汇总表'!$B$5:$B$3000=$B14)*('1教职核验历年汇总表'!$I$5:$I$3000=$I$4)),0)</f>
        <v>0</v>
      </c>
      <c r="J14" s="12">
        <f ca="1">IF($B14&lt;&gt;"",SUMPRODUCT(('1教职核验历年汇总表'!$B$5:$B$3000=$B14)*('1教职核验历年汇总表'!$I$5:$I$3000=$J$4)),0)</f>
        <v>0</v>
      </c>
      <c r="K14" s="12">
        <f ca="1">IF($B14&lt;&gt;"",SUMPRODUCT(('1教职核验历年汇总表'!$B$5:$B$3000=$B14)*('1教职核验历年汇总表'!$J$5:$J$3000=$K$4)),0)</f>
        <v>0</v>
      </c>
      <c r="L14" s="12">
        <f ca="1">IF($B14&lt;&gt;"",SUMPRODUCT(('1教职核验历年汇总表'!$B$5:$B$3000=$B14)*('1教职核验历年汇总表'!$J$5:$J$3000=$L$4)),0)</f>
        <v>0</v>
      </c>
      <c r="M14" s="12">
        <f ca="1">IF($B14&lt;&gt;"",SUMPRODUCT(('1教职核验历年汇总表'!$B$5:$B$3000=$B14)*('1教职核验历年汇总表'!$J$5:$J$3000=$M$4)),0)</f>
        <v>0</v>
      </c>
      <c r="N14" s="12">
        <f ca="1">IF($B14&lt;&gt;"",SUMPRODUCT(('1教职核验历年汇总表'!$B$5:$B$3000=$B14)*('1教职核验历年汇总表'!$J$5:$J$3000=$N$4)),0)</f>
        <v>0</v>
      </c>
      <c r="O14" s="12">
        <f ca="1">IF($B14&lt;&gt;"",SUMPRODUCT(('1教职核验历年汇总表'!$B$5:$B$3000=$B14)*('1教职核验历年汇总表'!$K$5:$K$3000=$O$4)),0)</f>
        <v>0</v>
      </c>
      <c r="P14" s="12">
        <f ca="1">IF($B14&lt;&gt;"",SUMPRODUCT(('1教职核验历年汇总表'!$B$5:$B$3000=$B14)*('1教职核验历年汇总表'!$K$5:$K$3000=$P$4)),0)</f>
        <v>0</v>
      </c>
      <c r="Q14" s="12">
        <f ca="1">IF($B14&lt;&gt;"",SUMPRODUCT(('1教职核验历年汇总表'!$B$5:$B$3000=$B14)*('1教职核验历年汇总表'!$K$5:$K$3000=$Q$4)),0)</f>
        <v>0</v>
      </c>
      <c r="R14" s="12">
        <f ca="1">IF($B14&lt;&gt;"",SUMPRODUCT(('1教职核验历年汇总表'!$B$5:$B$3000=$B14)*('1教职核验历年汇总表'!$K$5:$K$3000=$R$4)),0)</f>
        <v>0</v>
      </c>
      <c r="S14" s="12">
        <f ca="1">IF($B14&lt;&gt;"",SUMPRODUCT(('1教职核验历年汇总表'!$B$5:$B$3000=$B14)*('1教职核验历年汇总表'!$L$5:$L$3000=$S$4)),0)</f>
        <v>0</v>
      </c>
      <c r="T14" s="12">
        <f ca="1">IF($B14&lt;&gt;"",SUMPRODUCT(('1教职核验历年汇总表'!$B$5:$B$3000=$B14)*('1教职核验历年汇总表'!$L$5:$L$3000=$T$4)),0)</f>
        <v>0</v>
      </c>
      <c r="U14" s="12">
        <f ca="1">IF($B14&lt;&gt;"",SUMPRODUCT(('1教职核验历年汇总表'!$B$5:$B$3000=$B14)*('1教职核验历年汇总表'!$L$5:$L$3000=$U$4)),0)</f>
        <v>0</v>
      </c>
      <c r="V14" s="12">
        <f ca="1">IF($B14&lt;&gt;"",SUMPRODUCT(('1教职核验历年汇总表'!$B$5:$B$3000=$B14)*('1教职核验历年汇总表'!$L$5:$L$3000=$V$4)),0)</f>
        <v>0</v>
      </c>
      <c r="W14" s="12">
        <f ca="1" t="shared" si="1"/>
        <v>0</v>
      </c>
      <c r="X14" s="12">
        <f ca="1" t="shared" si="2"/>
        <v>0</v>
      </c>
      <c r="Y14" s="12">
        <f ca="1" t="shared" si="3"/>
        <v>0</v>
      </c>
      <c r="Z14" s="12">
        <f ca="1" t="shared" si="4"/>
        <v>0</v>
      </c>
      <c r="AA14" s="12">
        <f ca="1" t="shared" si="5"/>
        <v>0</v>
      </c>
      <c r="AB14" s="12">
        <f ca="1" t="shared" si="5"/>
        <v>0</v>
      </c>
      <c r="AC14" s="12">
        <f ca="1" t="shared" si="5"/>
        <v>0</v>
      </c>
      <c r="AD14" s="12">
        <f ca="1" t="shared" si="5"/>
        <v>0</v>
      </c>
    </row>
    <row r="15" spans="1:30">
      <c r="A15" s="11" t="str">
        <f ca="1" t="shared" si="0"/>
        <v/>
      </c>
      <c r="B15" s="9" t="str">
        <f ca="1" t="array" ref="B15">INDEX('1教职核验历年汇总表'!B:B,SMALL(IF(IF('1教职核验历年汇总表'!$B$5:$B$3000="",4^8,MATCH('1教职核验历年汇总表'!B$5:B$3000,'1教职核验历年汇总表'!B$5:B$3000,0)=ROW($1:$2996)),ROW($5:$3000),4^8),ROW($A11)))&amp;""</f>
        <v/>
      </c>
      <c r="C15" s="12">
        <f ca="1">IF($B15&lt;&gt;"",SUMPRODUCT(('1教职核验历年汇总表'!$B$5:$B$3000=$B15)*('1教职核验历年汇总表'!$H$5:$H$3000=$C$4)),0)</f>
        <v>0</v>
      </c>
      <c r="D15" s="12">
        <f ca="1">IF($B15&lt;&gt;"",SUMPRODUCT(('1教职核验历年汇总表'!$B$5:$B$3000=$B15)*('1教职核验历年汇总表'!$H$5:$H$3000=$D$4)),0)</f>
        <v>0</v>
      </c>
      <c r="E15" s="12">
        <f ca="1">IF($B15&lt;&gt;"",SUMPRODUCT(('1教职核验历年汇总表'!$B$5:$B$3000=$B15)*('1教职核验历年汇总表'!$H$5:$H$3000=$E$4)),0)</f>
        <v>0</v>
      </c>
      <c r="F15" s="12">
        <f ca="1">IF($B15&lt;&gt;"",SUMPRODUCT(('1教职核验历年汇总表'!$B$5:$B$3000=$B15)*('1教职核验历年汇总表'!$H$5:$H$3000=$F$4)),0)</f>
        <v>0</v>
      </c>
      <c r="G15" s="12">
        <f ca="1">IF($B15&lt;&gt;"",SUMPRODUCT(('1教职核验历年汇总表'!$B$5:$B$3000=$B15)*('1教职核验历年汇总表'!$I$5:$I$3000=$G$4)),0)</f>
        <v>0</v>
      </c>
      <c r="H15" s="12">
        <f ca="1">IF($B15&lt;&gt;"",SUMPRODUCT(('1教职核验历年汇总表'!$B$5:$B$3000=$B15)*('1教职核验历年汇总表'!$I$5:$I$3000=$H$4)),0)</f>
        <v>0</v>
      </c>
      <c r="I15" s="12">
        <f ca="1">IF($B15&lt;&gt;"",SUMPRODUCT(('1教职核验历年汇总表'!$B$5:$B$3000=$B15)*('1教职核验历年汇总表'!$I$5:$I$3000=$I$4)),0)</f>
        <v>0</v>
      </c>
      <c r="J15" s="12">
        <f ca="1">IF($B15&lt;&gt;"",SUMPRODUCT(('1教职核验历年汇总表'!$B$5:$B$3000=$B15)*('1教职核验历年汇总表'!$I$5:$I$3000=$J$4)),0)</f>
        <v>0</v>
      </c>
      <c r="K15" s="12">
        <f ca="1">IF($B15&lt;&gt;"",SUMPRODUCT(('1教职核验历年汇总表'!$B$5:$B$3000=$B15)*('1教职核验历年汇总表'!$J$5:$J$3000=$K$4)),0)</f>
        <v>0</v>
      </c>
      <c r="L15" s="12">
        <f ca="1">IF($B15&lt;&gt;"",SUMPRODUCT(('1教职核验历年汇总表'!$B$5:$B$3000=$B15)*('1教职核验历年汇总表'!$J$5:$J$3000=$L$4)),0)</f>
        <v>0</v>
      </c>
      <c r="M15" s="12">
        <f ca="1">IF($B15&lt;&gt;"",SUMPRODUCT(('1教职核验历年汇总表'!$B$5:$B$3000=$B15)*('1教职核验历年汇总表'!$J$5:$J$3000=$M$4)),0)</f>
        <v>0</v>
      </c>
      <c r="N15" s="12">
        <f ca="1">IF($B15&lt;&gt;"",SUMPRODUCT(('1教职核验历年汇总表'!$B$5:$B$3000=$B15)*('1教职核验历年汇总表'!$J$5:$J$3000=$N$4)),0)</f>
        <v>0</v>
      </c>
      <c r="O15" s="12">
        <f ca="1">IF($B15&lt;&gt;"",SUMPRODUCT(('1教职核验历年汇总表'!$B$5:$B$3000=$B15)*('1教职核验历年汇总表'!$K$5:$K$3000=$O$4)),0)</f>
        <v>0</v>
      </c>
      <c r="P15" s="12">
        <f ca="1">IF($B15&lt;&gt;"",SUMPRODUCT(('1教职核验历年汇总表'!$B$5:$B$3000=$B15)*('1教职核验历年汇总表'!$K$5:$K$3000=$P$4)),0)</f>
        <v>0</v>
      </c>
      <c r="Q15" s="12">
        <f ca="1">IF($B15&lt;&gt;"",SUMPRODUCT(('1教职核验历年汇总表'!$B$5:$B$3000=$B15)*('1教职核验历年汇总表'!$K$5:$K$3000=$Q$4)),0)</f>
        <v>0</v>
      </c>
      <c r="R15" s="12">
        <f ca="1">IF($B15&lt;&gt;"",SUMPRODUCT(('1教职核验历年汇总表'!$B$5:$B$3000=$B15)*('1教职核验历年汇总表'!$K$5:$K$3000=$R$4)),0)</f>
        <v>0</v>
      </c>
      <c r="S15" s="12">
        <f ca="1">IF($B15&lt;&gt;"",SUMPRODUCT(('1教职核验历年汇总表'!$B$5:$B$3000=$B15)*('1教职核验历年汇总表'!$L$5:$L$3000=$S$4)),0)</f>
        <v>0</v>
      </c>
      <c r="T15" s="12">
        <f ca="1">IF($B15&lt;&gt;"",SUMPRODUCT(('1教职核验历年汇总表'!$B$5:$B$3000=$B15)*('1教职核验历年汇总表'!$L$5:$L$3000=$T$4)),0)</f>
        <v>0</v>
      </c>
      <c r="U15" s="12">
        <f ca="1">IF($B15&lt;&gt;"",SUMPRODUCT(('1教职核验历年汇总表'!$B$5:$B$3000=$B15)*('1教职核验历年汇总表'!$L$5:$L$3000=$U$4)),0)</f>
        <v>0</v>
      </c>
      <c r="V15" s="12">
        <f ca="1">IF($B15&lt;&gt;"",SUMPRODUCT(('1教职核验历年汇总表'!$B$5:$B$3000=$B15)*('1教职核验历年汇总表'!$L$5:$L$3000=$V$4)),0)</f>
        <v>0</v>
      </c>
      <c r="W15" s="12">
        <f ca="1" t="shared" si="1"/>
        <v>0</v>
      </c>
      <c r="X15" s="12">
        <f ca="1" t="shared" si="2"/>
        <v>0</v>
      </c>
      <c r="Y15" s="12">
        <f ca="1" t="shared" si="3"/>
        <v>0</v>
      </c>
      <c r="Z15" s="12">
        <f ca="1" t="shared" si="4"/>
        <v>0</v>
      </c>
      <c r="AA15" s="12">
        <f ca="1" t="shared" si="5"/>
        <v>0</v>
      </c>
      <c r="AB15" s="12">
        <f ca="1" t="shared" si="5"/>
        <v>0</v>
      </c>
      <c r="AC15" s="12">
        <f ca="1" t="shared" si="5"/>
        <v>0</v>
      </c>
      <c r="AD15" s="12">
        <f ca="1" t="shared" si="5"/>
        <v>0</v>
      </c>
    </row>
    <row r="16" spans="1:30">
      <c r="A16" s="11" t="str">
        <f ca="1" t="shared" si="0"/>
        <v/>
      </c>
      <c r="B16" s="9" t="str">
        <f ca="1" t="array" ref="B16">INDEX('1教职核验历年汇总表'!B:B,SMALL(IF(IF('1教职核验历年汇总表'!$B$5:$B$3000="",4^8,MATCH('1教职核验历年汇总表'!B$5:B$3000,'1教职核验历年汇总表'!B$5:B$3000,0)=ROW($1:$2996)),ROW($5:$3000),4^8),ROW($A12)))&amp;""</f>
        <v/>
      </c>
      <c r="C16" s="12">
        <f ca="1">IF($B16&lt;&gt;"",SUMPRODUCT(('1教职核验历年汇总表'!$B$5:$B$3000=$B16)*('1教职核验历年汇总表'!$H$5:$H$3000=$C$4)),0)</f>
        <v>0</v>
      </c>
      <c r="D16" s="12">
        <f ca="1">IF($B16&lt;&gt;"",SUMPRODUCT(('1教职核验历年汇总表'!$B$5:$B$3000=$B16)*('1教职核验历年汇总表'!$H$5:$H$3000=$D$4)),0)</f>
        <v>0</v>
      </c>
      <c r="E16" s="12">
        <f ca="1">IF($B16&lt;&gt;"",SUMPRODUCT(('1教职核验历年汇总表'!$B$5:$B$3000=$B16)*('1教职核验历年汇总表'!$H$5:$H$3000=$E$4)),0)</f>
        <v>0</v>
      </c>
      <c r="F16" s="12">
        <f ca="1">IF($B16&lt;&gt;"",SUMPRODUCT(('1教职核验历年汇总表'!$B$5:$B$3000=$B16)*('1教职核验历年汇总表'!$H$5:$H$3000=$F$4)),0)</f>
        <v>0</v>
      </c>
      <c r="G16" s="12">
        <f ca="1">IF($B16&lt;&gt;"",SUMPRODUCT(('1教职核验历年汇总表'!$B$5:$B$3000=$B16)*('1教职核验历年汇总表'!$I$5:$I$3000=$G$4)),0)</f>
        <v>0</v>
      </c>
      <c r="H16" s="12">
        <f ca="1">IF($B16&lt;&gt;"",SUMPRODUCT(('1教职核验历年汇总表'!$B$5:$B$3000=$B16)*('1教职核验历年汇总表'!$I$5:$I$3000=$H$4)),0)</f>
        <v>0</v>
      </c>
      <c r="I16" s="12">
        <f ca="1">IF($B16&lt;&gt;"",SUMPRODUCT(('1教职核验历年汇总表'!$B$5:$B$3000=$B16)*('1教职核验历年汇总表'!$I$5:$I$3000=$I$4)),0)</f>
        <v>0</v>
      </c>
      <c r="J16" s="12">
        <f ca="1">IF($B16&lt;&gt;"",SUMPRODUCT(('1教职核验历年汇总表'!$B$5:$B$3000=$B16)*('1教职核验历年汇总表'!$I$5:$I$3000=$J$4)),0)</f>
        <v>0</v>
      </c>
      <c r="K16" s="12">
        <f ca="1">IF($B16&lt;&gt;"",SUMPRODUCT(('1教职核验历年汇总表'!$B$5:$B$3000=$B16)*('1教职核验历年汇总表'!$J$5:$J$3000=$K$4)),0)</f>
        <v>0</v>
      </c>
      <c r="L16" s="12">
        <f ca="1">IF($B16&lt;&gt;"",SUMPRODUCT(('1教职核验历年汇总表'!$B$5:$B$3000=$B16)*('1教职核验历年汇总表'!$J$5:$J$3000=$L$4)),0)</f>
        <v>0</v>
      </c>
      <c r="M16" s="12">
        <f ca="1">IF($B16&lt;&gt;"",SUMPRODUCT(('1教职核验历年汇总表'!$B$5:$B$3000=$B16)*('1教职核验历年汇总表'!$J$5:$J$3000=$M$4)),0)</f>
        <v>0</v>
      </c>
      <c r="N16" s="12">
        <f ca="1">IF($B16&lt;&gt;"",SUMPRODUCT(('1教职核验历年汇总表'!$B$5:$B$3000=$B16)*('1教职核验历年汇总表'!$J$5:$J$3000=$N$4)),0)</f>
        <v>0</v>
      </c>
      <c r="O16" s="12">
        <f ca="1">IF($B16&lt;&gt;"",SUMPRODUCT(('1教职核验历年汇总表'!$B$5:$B$3000=$B16)*('1教职核验历年汇总表'!$K$5:$K$3000=$O$4)),0)</f>
        <v>0</v>
      </c>
      <c r="P16" s="12">
        <f ca="1">IF($B16&lt;&gt;"",SUMPRODUCT(('1教职核验历年汇总表'!$B$5:$B$3000=$B16)*('1教职核验历年汇总表'!$K$5:$K$3000=$P$4)),0)</f>
        <v>0</v>
      </c>
      <c r="Q16" s="12">
        <f ca="1">IF($B16&lt;&gt;"",SUMPRODUCT(('1教职核验历年汇总表'!$B$5:$B$3000=$B16)*('1教职核验历年汇总表'!$K$5:$K$3000=$Q$4)),0)</f>
        <v>0</v>
      </c>
      <c r="R16" s="12">
        <f ca="1">IF($B16&lt;&gt;"",SUMPRODUCT(('1教职核验历年汇总表'!$B$5:$B$3000=$B16)*('1教职核验历年汇总表'!$K$5:$K$3000=$R$4)),0)</f>
        <v>0</v>
      </c>
      <c r="S16" s="12">
        <f ca="1">IF($B16&lt;&gt;"",SUMPRODUCT(('1教职核验历年汇总表'!$B$5:$B$3000=$B16)*('1教职核验历年汇总表'!$L$5:$L$3000=$S$4)),0)</f>
        <v>0</v>
      </c>
      <c r="T16" s="12">
        <f ca="1">IF($B16&lt;&gt;"",SUMPRODUCT(('1教职核验历年汇总表'!$B$5:$B$3000=$B16)*('1教职核验历年汇总表'!$L$5:$L$3000=$T$4)),0)</f>
        <v>0</v>
      </c>
      <c r="U16" s="12">
        <f ca="1">IF($B16&lt;&gt;"",SUMPRODUCT(('1教职核验历年汇总表'!$B$5:$B$3000=$B16)*('1教职核验历年汇总表'!$L$5:$L$3000=$U$4)),0)</f>
        <v>0</v>
      </c>
      <c r="V16" s="12">
        <f ca="1">IF($B16&lt;&gt;"",SUMPRODUCT(('1教职核验历年汇总表'!$B$5:$B$3000=$B16)*('1教职核验历年汇总表'!$L$5:$L$3000=$V$4)),0)</f>
        <v>0</v>
      </c>
      <c r="W16" s="12">
        <f ca="1" t="shared" si="1"/>
        <v>0</v>
      </c>
      <c r="X16" s="12">
        <f ca="1" t="shared" si="2"/>
        <v>0</v>
      </c>
      <c r="Y16" s="12">
        <f ca="1" t="shared" si="3"/>
        <v>0</v>
      </c>
      <c r="Z16" s="12">
        <f ca="1" t="shared" si="4"/>
        <v>0</v>
      </c>
      <c r="AA16" s="12">
        <f ca="1" t="shared" si="5"/>
        <v>0</v>
      </c>
      <c r="AB16" s="12">
        <f ca="1" t="shared" si="5"/>
        <v>0</v>
      </c>
      <c r="AC16" s="12">
        <f ca="1" t="shared" si="5"/>
        <v>0</v>
      </c>
      <c r="AD16" s="12">
        <f ca="1" t="shared" si="5"/>
        <v>0</v>
      </c>
    </row>
    <row r="17" spans="1:30">
      <c r="A17" s="11" t="str">
        <f ca="1" t="shared" si="0"/>
        <v/>
      </c>
      <c r="B17" s="9" t="str">
        <f ca="1" t="array" ref="B17">INDEX('1教职核验历年汇总表'!B:B,SMALL(IF(IF('1教职核验历年汇总表'!$B$5:$B$3000="",4^8,MATCH('1教职核验历年汇总表'!B$5:B$3000,'1教职核验历年汇总表'!B$5:B$3000,0)=ROW($1:$2996)),ROW($5:$3000),4^8),ROW($A13)))&amp;""</f>
        <v/>
      </c>
      <c r="C17" s="12">
        <f ca="1">IF($B17&lt;&gt;"",SUMPRODUCT(('1教职核验历年汇总表'!$B$5:$B$3000=$B17)*('1教职核验历年汇总表'!$H$5:$H$3000=$C$4)),0)</f>
        <v>0</v>
      </c>
      <c r="D17" s="12">
        <f ca="1">IF($B17&lt;&gt;"",SUMPRODUCT(('1教职核验历年汇总表'!$B$5:$B$3000=$B17)*('1教职核验历年汇总表'!$H$5:$H$3000=$D$4)),0)</f>
        <v>0</v>
      </c>
      <c r="E17" s="12">
        <f ca="1">IF($B17&lt;&gt;"",SUMPRODUCT(('1教职核验历年汇总表'!$B$5:$B$3000=$B17)*('1教职核验历年汇总表'!$H$5:$H$3000=$E$4)),0)</f>
        <v>0</v>
      </c>
      <c r="F17" s="12">
        <f ca="1">IF($B17&lt;&gt;"",SUMPRODUCT(('1教职核验历年汇总表'!$B$5:$B$3000=$B17)*('1教职核验历年汇总表'!$H$5:$H$3000=$F$4)),0)</f>
        <v>0</v>
      </c>
      <c r="G17" s="12">
        <f ca="1">IF($B17&lt;&gt;"",SUMPRODUCT(('1教职核验历年汇总表'!$B$5:$B$3000=$B17)*('1教职核验历年汇总表'!$I$5:$I$3000=$G$4)),0)</f>
        <v>0</v>
      </c>
      <c r="H17" s="12">
        <f ca="1">IF($B17&lt;&gt;"",SUMPRODUCT(('1教职核验历年汇总表'!$B$5:$B$3000=$B17)*('1教职核验历年汇总表'!$I$5:$I$3000=$H$4)),0)</f>
        <v>0</v>
      </c>
      <c r="I17" s="12">
        <f ca="1">IF($B17&lt;&gt;"",SUMPRODUCT(('1教职核验历年汇总表'!$B$5:$B$3000=$B17)*('1教职核验历年汇总表'!$I$5:$I$3000=$I$4)),0)</f>
        <v>0</v>
      </c>
      <c r="J17" s="12">
        <f ca="1">IF($B17&lt;&gt;"",SUMPRODUCT(('1教职核验历年汇总表'!$B$5:$B$3000=$B17)*('1教职核验历年汇总表'!$I$5:$I$3000=$J$4)),0)</f>
        <v>0</v>
      </c>
      <c r="K17" s="12">
        <f ca="1">IF($B17&lt;&gt;"",SUMPRODUCT(('1教职核验历年汇总表'!$B$5:$B$3000=$B17)*('1教职核验历年汇总表'!$J$5:$J$3000=$K$4)),0)</f>
        <v>0</v>
      </c>
      <c r="L17" s="12">
        <f ca="1">IF($B17&lt;&gt;"",SUMPRODUCT(('1教职核验历年汇总表'!$B$5:$B$3000=$B17)*('1教职核验历年汇总表'!$J$5:$J$3000=$L$4)),0)</f>
        <v>0</v>
      </c>
      <c r="M17" s="12">
        <f ca="1">IF($B17&lt;&gt;"",SUMPRODUCT(('1教职核验历年汇总表'!$B$5:$B$3000=$B17)*('1教职核验历年汇总表'!$J$5:$J$3000=$M$4)),0)</f>
        <v>0</v>
      </c>
      <c r="N17" s="12">
        <f ca="1">IF($B17&lt;&gt;"",SUMPRODUCT(('1教职核验历年汇总表'!$B$5:$B$3000=$B17)*('1教职核验历年汇总表'!$J$5:$J$3000=$N$4)),0)</f>
        <v>0</v>
      </c>
      <c r="O17" s="12">
        <f ca="1">IF($B17&lt;&gt;"",SUMPRODUCT(('1教职核验历年汇总表'!$B$5:$B$3000=$B17)*('1教职核验历年汇总表'!$K$5:$K$3000=$O$4)),0)</f>
        <v>0</v>
      </c>
      <c r="P17" s="12">
        <f ca="1">IF($B17&lt;&gt;"",SUMPRODUCT(('1教职核验历年汇总表'!$B$5:$B$3000=$B17)*('1教职核验历年汇总表'!$K$5:$K$3000=$P$4)),0)</f>
        <v>0</v>
      </c>
      <c r="Q17" s="12">
        <f ca="1">IF($B17&lt;&gt;"",SUMPRODUCT(('1教职核验历年汇总表'!$B$5:$B$3000=$B17)*('1教职核验历年汇总表'!$K$5:$K$3000=$Q$4)),0)</f>
        <v>0</v>
      </c>
      <c r="R17" s="12">
        <f ca="1">IF($B17&lt;&gt;"",SUMPRODUCT(('1教职核验历年汇总表'!$B$5:$B$3000=$B17)*('1教职核验历年汇总表'!$K$5:$K$3000=$R$4)),0)</f>
        <v>0</v>
      </c>
      <c r="S17" s="12">
        <f ca="1">IF($B17&lt;&gt;"",SUMPRODUCT(('1教职核验历年汇总表'!$B$5:$B$3000=$B17)*('1教职核验历年汇总表'!$L$5:$L$3000=$S$4)),0)</f>
        <v>0</v>
      </c>
      <c r="T17" s="12">
        <f ca="1">IF($B17&lt;&gt;"",SUMPRODUCT(('1教职核验历年汇总表'!$B$5:$B$3000=$B17)*('1教职核验历年汇总表'!$L$5:$L$3000=$T$4)),0)</f>
        <v>0</v>
      </c>
      <c r="U17" s="12">
        <f ca="1">IF($B17&lt;&gt;"",SUMPRODUCT(('1教职核验历年汇总表'!$B$5:$B$3000=$B17)*('1教职核验历年汇总表'!$L$5:$L$3000=$U$4)),0)</f>
        <v>0</v>
      </c>
      <c r="V17" s="12">
        <f ca="1">IF($B17&lt;&gt;"",SUMPRODUCT(('1教职核验历年汇总表'!$B$5:$B$3000=$B17)*('1教职核验历年汇总表'!$L$5:$L$3000=$V$4)),0)</f>
        <v>0</v>
      </c>
      <c r="W17" s="12">
        <f ca="1" t="shared" si="1"/>
        <v>0</v>
      </c>
      <c r="X17" s="12">
        <f ca="1" t="shared" si="2"/>
        <v>0</v>
      </c>
      <c r="Y17" s="12">
        <f ca="1" t="shared" si="3"/>
        <v>0</v>
      </c>
      <c r="Z17" s="12">
        <f ca="1" t="shared" si="4"/>
        <v>0</v>
      </c>
      <c r="AA17" s="12">
        <f ca="1" t="shared" si="5"/>
        <v>0</v>
      </c>
      <c r="AB17" s="12">
        <f ca="1" t="shared" si="5"/>
        <v>0</v>
      </c>
      <c r="AC17" s="12">
        <f ca="1" t="shared" si="5"/>
        <v>0</v>
      </c>
      <c r="AD17" s="12">
        <f ca="1" t="shared" si="5"/>
        <v>0</v>
      </c>
    </row>
    <row r="18" spans="1:30">
      <c r="A18" s="11" t="str">
        <f ca="1" t="shared" si="0"/>
        <v/>
      </c>
      <c r="B18" s="9" t="str">
        <f ca="1" t="array" ref="B18">INDEX('1教职核验历年汇总表'!B:B,SMALL(IF(IF('1教职核验历年汇总表'!$B$5:$B$3000="",4^8,MATCH('1教职核验历年汇总表'!B$5:B$3000,'1教职核验历年汇总表'!B$5:B$3000,0)=ROW($1:$2996)),ROW($5:$3000),4^8),ROW($A14)))&amp;""</f>
        <v/>
      </c>
      <c r="C18" s="12">
        <f ca="1">IF($B18&lt;&gt;"",SUMPRODUCT(('1教职核验历年汇总表'!$B$5:$B$3000=$B18)*('1教职核验历年汇总表'!$H$5:$H$3000=$C$4)),0)</f>
        <v>0</v>
      </c>
      <c r="D18" s="12">
        <f ca="1">IF($B18&lt;&gt;"",SUMPRODUCT(('1教职核验历年汇总表'!$B$5:$B$3000=$B18)*('1教职核验历年汇总表'!$H$5:$H$3000=$D$4)),0)</f>
        <v>0</v>
      </c>
      <c r="E18" s="12">
        <f ca="1">IF($B18&lt;&gt;"",SUMPRODUCT(('1教职核验历年汇总表'!$B$5:$B$3000=$B18)*('1教职核验历年汇总表'!$H$5:$H$3000=$E$4)),0)</f>
        <v>0</v>
      </c>
      <c r="F18" s="12">
        <f ca="1">IF($B18&lt;&gt;"",SUMPRODUCT(('1教职核验历年汇总表'!$B$5:$B$3000=$B18)*('1教职核验历年汇总表'!$H$5:$H$3000=$F$4)),0)</f>
        <v>0</v>
      </c>
      <c r="G18" s="12">
        <f ca="1">IF($B18&lt;&gt;"",SUMPRODUCT(('1教职核验历年汇总表'!$B$5:$B$3000=$B18)*('1教职核验历年汇总表'!$I$5:$I$3000=$G$4)),0)</f>
        <v>0</v>
      </c>
      <c r="H18" s="12">
        <f ca="1">IF($B18&lt;&gt;"",SUMPRODUCT(('1教职核验历年汇总表'!$B$5:$B$3000=$B18)*('1教职核验历年汇总表'!$I$5:$I$3000=$H$4)),0)</f>
        <v>0</v>
      </c>
      <c r="I18" s="12">
        <f ca="1">IF($B18&lt;&gt;"",SUMPRODUCT(('1教职核验历年汇总表'!$B$5:$B$3000=$B18)*('1教职核验历年汇总表'!$I$5:$I$3000=$I$4)),0)</f>
        <v>0</v>
      </c>
      <c r="J18" s="12">
        <f ca="1">IF($B18&lt;&gt;"",SUMPRODUCT(('1教职核验历年汇总表'!$B$5:$B$3000=$B18)*('1教职核验历年汇总表'!$I$5:$I$3000=$J$4)),0)</f>
        <v>0</v>
      </c>
      <c r="K18" s="12">
        <f ca="1">IF($B18&lt;&gt;"",SUMPRODUCT(('1教职核验历年汇总表'!$B$5:$B$3000=$B18)*('1教职核验历年汇总表'!$J$5:$J$3000=$K$4)),0)</f>
        <v>0</v>
      </c>
      <c r="L18" s="12">
        <f ca="1">IF($B18&lt;&gt;"",SUMPRODUCT(('1教职核验历年汇总表'!$B$5:$B$3000=$B18)*('1教职核验历年汇总表'!$J$5:$J$3000=$L$4)),0)</f>
        <v>0</v>
      </c>
      <c r="M18" s="12">
        <f ca="1">IF($B18&lt;&gt;"",SUMPRODUCT(('1教职核验历年汇总表'!$B$5:$B$3000=$B18)*('1教职核验历年汇总表'!$J$5:$J$3000=$M$4)),0)</f>
        <v>0</v>
      </c>
      <c r="N18" s="12">
        <f ca="1">IF($B18&lt;&gt;"",SUMPRODUCT(('1教职核验历年汇总表'!$B$5:$B$3000=$B18)*('1教职核验历年汇总表'!$J$5:$J$3000=$N$4)),0)</f>
        <v>0</v>
      </c>
      <c r="O18" s="12">
        <f ca="1">IF($B18&lt;&gt;"",SUMPRODUCT(('1教职核验历年汇总表'!$B$5:$B$3000=$B18)*('1教职核验历年汇总表'!$K$5:$K$3000=$O$4)),0)</f>
        <v>0</v>
      </c>
      <c r="P18" s="12">
        <f ca="1">IF($B18&lt;&gt;"",SUMPRODUCT(('1教职核验历年汇总表'!$B$5:$B$3000=$B18)*('1教职核验历年汇总表'!$K$5:$K$3000=$P$4)),0)</f>
        <v>0</v>
      </c>
      <c r="Q18" s="12">
        <f ca="1">IF($B18&lt;&gt;"",SUMPRODUCT(('1教职核验历年汇总表'!$B$5:$B$3000=$B18)*('1教职核验历年汇总表'!$K$5:$K$3000=$Q$4)),0)</f>
        <v>0</v>
      </c>
      <c r="R18" s="12">
        <f ca="1">IF($B18&lt;&gt;"",SUMPRODUCT(('1教职核验历年汇总表'!$B$5:$B$3000=$B18)*('1教职核验历年汇总表'!$K$5:$K$3000=$R$4)),0)</f>
        <v>0</v>
      </c>
      <c r="S18" s="12">
        <f ca="1">IF($B18&lt;&gt;"",SUMPRODUCT(('1教职核验历年汇总表'!$B$5:$B$3000=$B18)*('1教职核验历年汇总表'!$L$5:$L$3000=$S$4)),0)</f>
        <v>0</v>
      </c>
      <c r="T18" s="12">
        <f ca="1">IF($B18&lt;&gt;"",SUMPRODUCT(('1教职核验历年汇总表'!$B$5:$B$3000=$B18)*('1教职核验历年汇总表'!$L$5:$L$3000=$T$4)),0)</f>
        <v>0</v>
      </c>
      <c r="U18" s="12">
        <f ca="1">IF($B18&lt;&gt;"",SUMPRODUCT(('1教职核验历年汇总表'!$B$5:$B$3000=$B18)*('1教职核验历年汇总表'!$L$5:$L$3000=$U$4)),0)</f>
        <v>0</v>
      </c>
      <c r="V18" s="12">
        <f ca="1">IF($B18&lt;&gt;"",SUMPRODUCT(('1教职核验历年汇总表'!$B$5:$B$3000=$B18)*('1教职核验历年汇总表'!$L$5:$L$3000=$V$4)),0)</f>
        <v>0</v>
      </c>
      <c r="W18" s="12">
        <f ca="1" t="shared" si="1"/>
        <v>0</v>
      </c>
      <c r="X18" s="12">
        <f ca="1" t="shared" si="2"/>
        <v>0</v>
      </c>
      <c r="Y18" s="12">
        <f ca="1" t="shared" si="3"/>
        <v>0</v>
      </c>
      <c r="Z18" s="12">
        <f ca="1" t="shared" si="4"/>
        <v>0</v>
      </c>
      <c r="AA18" s="12">
        <f ca="1" t="shared" si="5"/>
        <v>0</v>
      </c>
      <c r="AB18" s="12">
        <f ca="1" t="shared" si="5"/>
        <v>0</v>
      </c>
      <c r="AC18" s="12">
        <f ca="1" t="shared" si="5"/>
        <v>0</v>
      </c>
      <c r="AD18" s="12">
        <f ca="1" t="shared" si="5"/>
        <v>0</v>
      </c>
    </row>
    <row r="19" spans="1:30">
      <c r="A19" s="11" t="str">
        <f ca="1" t="shared" si="0"/>
        <v/>
      </c>
      <c r="B19" s="9" t="str">
        <f ca="1" t="array" ref="B19">INDEX('1教职核验历年汇总表'!B:B,SMALL(IF(IF('1教职核验历年汇总表'!$B$5:$B$3000="",4^8,MATCH('1教职核验历年汇总表'!B$5:B$3000,'1教职核验历年汇总表'!B$5:B$3000,0)=ROW($1:$2996)),ROW($5:$3000),4^8),ROW($A15)))&amp;""</f>
        <v/>
      </c>
      <c r="C19" s="12">
        <f ca="1">IF($B19&lt;&gt;"",SUMPRODUCT(('1教职核验历年汇总表'!$B$5:$B$3000=$B19)*('1教职核验历年汇总表'!$H$5:$H$3000=$C$4)),0)</f>
        <v>0</v>
      </c>
      <c r="D19" s="12">
        <f ca="1">IF($B19&lt;&gt;"",SUMPRODUCT(('1教职核验历年汇总表'!$B$5:$B$3000=$B19)*('1教职核验历年汇总表'!$H$5:$H$3000=$D$4)),0)</f>
        <v>0</v>
      </c>
      <c r="E19" s="12">
        <f ca="1">IF($B19&lt;&gt;"",SUMPRODUCT(('1教职核验历年汇总表'!$B$5:$B$3000=$B19)*('1教职核验历年汇总表'!$H$5:$H$3000=$E$4)),0)</f>
        <v>0</v>
      </c>
      <c r="F19" s="12">
        <f ca="1">IF($B19&lt;&gt;"",SUMPRODUCT(('1教职核验历年汇总表'!$B$5:$B$3000=$B19)*('1教职核验历年汇总表'!$H$5:$H$3000=$F$4)),0)</f>
        <v>0</v>
      </c>
      <c r="G19" s="12">
        <f ca="1">IF($B19&lt;&gt;"",SUMPRODUCT(('1教职核验历年汇总表'!$B$5:$B$3000=$B19)*('1教职核验历年汇总表'!$I$5:$I$3000=$G$4)),0)</f>
        <v>0</v>
      </c>
      <c r="H19" s="12">
        <f ca="1">IF($B19&lt;&gt;"",SUMPRODUCT(('1教职核验历年汇总表'!$B$5:$B$3000=$B19)*('1教职核验历年汇总表'!$I$5:$I$3000=$H$4)),0)</f>
        <v>0</v>
      </c>
      <c r="I19" s="12">
        <f ca="1">IF($B19&lt;&gt;"",SUMPRODUCT(('1教职核验历年汇总表'!$B$5:$B$3000=$B19)*('1教职核验历年汇总表'!$I$5:$I$3000=$I$4)),0)</f>
        <v>0</v>
      </c>
      <c r="J19" s="12">
        <f ca="1">IF($B19&lt;&gt;"",SUMPRODUCT(('1教职核验历年汇总表'!$B$5:$B$3000=$B19)*('1教职核验历年汇总表'!$I$5:$I$3000=$J$4)),0)</f>
        <v>0</v>
      </c>
      <c r="K19" s="12">
        <f ca="1">IF($B19&lt;&gt;"",SUMPRODUCT(('1教职核验历年汇总表'!$B$5:$B$3000=$B19)*('1教职核验历年汇总表'!$J$5:$J$3000=$K$4)),0)</f>
        <v>0</v>
      </c>
      <c r="L19" s="12">
        <f ca="1">IF($B19&lt;&gt;"",SUMPRODUCT(('1教职核验历年汇总表'!$B$5:$B$3000=$B19)*('1教职核验历年汇总表'!$J$5:$J$3000=$L$4)),0)</f>
        <v>0</v>
      </c>
      <c r="M19" s="12">
        <f ca="1">IF($B19&lt;&gt;"",SUMPRODUCT(('1教职核验历年汇总表'!$B$5:$B$3000=$B19)*('1教职核验历年汇总表'!$J$5:$J$3000=$M$4)),0)</f>
        <v>0</v>
      </c>
      <c r="N19" s="12">
        <f ca="1">IF($B19&lt;&gt;"",SUMPRODUCT(('1教职核验历年汇总表'!$B$5:$B$3000=$B19)*('1教职核验历年汇总表'!$J$5:$J$3000=$N$4)),0)</f>
        <v>0</v>
      </c>
      <c r="O19" s="12">
        <f ca="1">IF($B19&lt;&gt;"",SUMPRODUCT(('1教职核验历年汇总表'!$B$5:$B$3000=$B19)*('1教职核验历年汇总表'!$K$5:$K$3000=$O$4)),0)</f>
        <v>0</v>
      </c>
      <c r="P19" s="12">
        <f ca="1">IF($B19&lt;&gt;"",SUMPRODUCT(('1教职核验历年汇总表'!$B$5:$B$3000=$B19)*('1教职核验历年汇总表'!$K$5:$K$3000=$P$4)),0)</f>
        <v>0</v>
      </c>
      <c r="Q19" s="12">
        <f ca="1">IF($B19&lt;&gt;"",SUMPRODUCT(('1教职核验历年汇总表'!$B$5:$B$3000=$B19)*('1教职核验历年汇总表'!$K$5:$K$3000=$Q$4)),0)</f>
        <v>0</v>
      </c>
      <c r="R19" s="12">
        <f ca="1">IF($B19&lt;&gt;"",SUMPRODUCT(('1教职核验历年汇总表'!$B$5:$B$3000=$B19)*('1教职核验历年汇总表'!$K$5:$K$3000=$R$4)),0)</f>
        <v>0</v>
      </c>
      <c r="S19" s="12">
        <f ca="1">IF($B19&lt;&gt;"",SUMPRODUCT(('1教职核验历年汇总表'!$B$5:$B$3000=$B19)*('1教职核验历年汇总表'!$L$5:$L$3000=$S$4)),0)</f>
        <v>0</v>
      </c>
      <c r="T19" s="12">
        <f ca="1">IF($B19&lt;&gt;"",SUMPRODUCT(('1教职核验历年汇总表'!$B$5:$B$3000=$B19)*('1教职核验历年汇总表'!$L$5:$L$3000=$T$4)),0)</f>
        <v>0</v>
      </c>
      <c r="U19" s="12">
        <f ca="1">IF($B19&lt;&gt;"",SUMPRODUCT(('1教职核验历年汇总表'!$B$5:$B$3000=$B19)*('1教职核验历年汇总表'!$L$5:$L$3000=$U$4)),0)</f>
        <v>0</v>
      </c>
      <c r="V19" s="12">
        <f ca="1">IF($B19&lt;&gt;"",SUMPRODUCT(('1教职核验历年汇总表'!$B$5:$B$3000=$B19)*('1教职核验历年汇总表'!$L$5:$L$3000=$V$4)),0)</f>
        <v>0</v>
      </c>
      <c r="W19" s="12">
        <f ca="1" t="shared" si="1"/>
        <v>0</v>
      </c>
      <c r="X19" s="12">
        <f ca="1" t="shared" si="2"/>
        <v>0</v>
      </c>
      <c r="Y19" s="12">
        <f ca="1" t="shared" si="3"/>
        <v>0</v>
      </c>
      <c r="Z19" s="12">
        <f ca="1" t="shared" si="4"/>
        <v>0</v>
      </c>
      <c r="AA19" s="12">
        <f ca="1" t="shared" si="5"/>
        <v>0</v>
      </c>
      <c r="AB19" s="12">
        <f ca="1" t="shared" si="5"/>
        <v>0</v>
      </c>
      <c r="AC19" s="12">
        <f ca="1" t="shared" si="5"/>
        <v>0</v>
      </c>
      <c r="AD19" s="12">
        <f ca="1" t="shared" si="5"/>
        <v>0</v>
      </c>
    </row>
    <row r="20" spans="1:30">
      <c r="A20" s="11" t="str">
        <f ca="1" t="shared" si="0"/>
        <v/>
      </c>
      <c r="B20" s="9" t="str">
        <f ca="1" t="array" ref="B20">INDEX('1教职核验历年汇总表'!B:B,SMALL(IF(IF('1教职核验历年汇总表'!$B$5:$B$3000="",4^8,MATCH('1教职核验历年汇总表'!B$5:B$3000,'1教职核验历年汇总表'!B$5:B$3000,0)=ROW($1:$2996)),ROW($5:$3000),4^8),ROW($A16)))&amp;""</f>
        <v/>
      </c>
      <c r="C20" s="12">
        <f ca="1">IF($B20&lt;&gt;"",SUMPRODUCT(('1教职核验历年汇总表'!$B$5:$B$3000=$B20)*('1教职核验历年汇总表'!$H$5:$H$3000=$C$4)),0)</f>
        <v>0</v>
      </c>
      <c r="D20" s="12">
        <f ca="1">IF($B20&lt;&gt;"",SUMPRODUCT(('1教职核验历年汇总表'!$B$5:$B$3000=$B20)*('1教职核验历年汇总表'!$H$5:$H$3000=$D$4)),0)</f>
        <v>0</v>
      </c>
      <c r="E20" s="12">
        <f ca="1">IF($B20&lt;&gt;"",SUMPRODUCT(('1教职核验历年汇总表'!$B$5:$B$3000=$B20)*('1教职核验历年汇总表'!$H$5:$H$3000=$E$4)),0)</f>
        <v>0</v>
      </c>
      <c r="F20" s="12">
        <f ca="1">IF($B20&lt;&gt;"",SUMPRODUCT(('1教职核验历年汇总表'!$B$5:$B$3000=$B20)*('1教职核验历年汇总表'!$H$5:$H$3000=$F$4)),0)</f>
        <v>0</v>
      </c>
      <c r="G20" s="12">
        <f ca="1">IF($B20&lt;&gt;"",SUMPRODUCT(('1教职核验历年汇总表'!$B$5:$B$3000=$B20)*('1教职核验历年汇总表'!$I$5:$I$3000=$G$4)),0)</f>
        <v>0</v>
      </c>
      <c r="H20" s="12">
        <f ca="1">IF($B20&lt;&gt;"",SUMPRODUCT(('1教职核验历年汇总表'!$B$5:$B$3000=$B20)*('1教职核验历年汇总表'!$I$5:$I$3000=$H$4)),0)</f>
        <v>0</v>
      </c>
      <c r="I20" s="12">
        <f ca="1">IF($B20&lt;&gt;"",SUMPRODUCT(('1教职核验历年汇总表'!$B$5:$B$3000=$B20)*('1教职核验历年汇总表'!$I$5:$I$3000=$I$4)),0)</f>
        <v>0</v>
      </c>
      <c r="J20" s="12">
        <f ca="1">IF($B20&lt;&gt;"",SUMPRODUCT(('1教职核验历年汇总表'!$B$5:$B$3000=$B20)*('1教职核验历年汇总表'!$I$5:$I$3000=$J$4)),0)</f>
        <v>0</v>
      </c>
      <c r="K20" s="12">
        <f ca="1">IF($B20&lt;&gt;"",SUMPRODUCT(('1教职核验历年汇总表'!$B$5:$B$3000=$B20)*('1教职核验历年汇总表'!$J$5:$J$3000=$K$4)),0)</f>
        <v>0</v>
      </c>
      <c r="L20" s="12">
        <f ca="1">IF($B20&lt;&gt;"",SUMPRODUCT(('1教职核验历年汇总表'!$B$5:$B$3000=$B20)*('1教职核验历年汇总表'!$J$5:$J$3000=$L$4)),0)</f>
        <v>0</v>
      </c>
      <c r="M20" s="12">
        <f ca="1">IF($B20&lt;&gt;"",SUMPRODUCT(('1教职核验历年汇总表'!$B$5:$B$3000=$B20)*('1教职核验历年汇总表'!$J$5:$J$3000=$M$4)),0)</f>
        <v>0</v>
      </c>
      <c r="N20" s="12">
        <f ca="1">IF($B20&lt;&gt;"",SUMPRODUCT(('1教职核验历年汇总表'!$B$5:$B$3000=$B20)*('1教职核验历年汇总表'!$J$5:$J$3000=$N$4)),0)</f>
        <v>0</v>
      </c>
      <c r="O20" s="12">
        <f ca="1">IF($B20&lt;&gt;"",SUMPRODUCT(('1教职核验历年汇总表'!$B$5:$B$3000=$B20)*('1教职核验历年汇总表'!$K$5:$K$3000=$O$4)),0)</f>
        <v>0</v>
      </c>
      <c r="P20" s="12">
        <f ca="1">IF($B20&lt;&gt;"",SUMPRODUCT(('1教职核验历年汇总表'!$B$5:$B$3000=$B20)*('1教职核验历年汇总表'!$K$5:$K$3000=$P$4)),0)</f>
        <v>0</v>
      </c>
      <c r="Q20" s="12">
        <f ca="1">IF($B20&lt;&gt;"",SUMPRODUCT(('1教职核验历年汇总表'!$B$5:$B$3000=$B20)*('1教职核验历年汇总表'!$K$5:$K$3000=$Q$4)),0)</f>
        <v>0</v>
      </c>
      <c r="R20" s="12">
        <f ca="1">IF($B20&lt;&gt;"",SUMPRODUCT(('1教职核验历年汇总表'!$B$5:$B$3000=$B20)*('1教职核验历年汇总表'!$K$5:$K$3000=$R$4)),0)</f>
        <v>0</v>
      </c>
      <c r="S20" s="12">
        <f ca="1">IF($B20&lt;&gt;"",SUMPRODUCT(('1教职核验历年汇总表'!$B$5:$B$3000=$B20)*('1教职核验历年汇总表'!$L$5:$L$3000=$S$4)),0)</f>
        <v>0</v>
      </c>
      <c r="T20" s="12">
        <f ca="1">IF($B20&lt;&gt;"",SUMPRODUCT(('1教职核验历年汇总表'!$B$5:$B$3000=$B20)*('1教职核验历年汇总表'!$L$5:$L$3000=$T$4)),0)</f>
        <v>0</v>
      </c>
      <c r="U20" s="12">
        <f ca="1">IF($B20&lt;&gt;"",SUMPRODUCT(('1教职核验历年汇总表'!$B$5:$B$3000=$B20)*('1教职核验历年汇总表'!$L$5:$L$3000=$U$4)),0)</f>
        <v>0</v>
      </c>
      <c r="V20" s="12">
        <f ca="1">IF($B20&lt;&gt;"",SUMPRODUCT(('1教职核验历年汇总表'!$B$5:$B$3000=$B20)*('1教职核验历年汇总表'!$L$5:$L$3000=$V$4)),0)</f>
        <v>0</v>
      </c>
      <c r="W20" s="12">
        <f ca="1" t="shared" si="1"/>
        <v>0</v>
      </c>
      <c r="X20" s="12">
        <f ca="1" t="shared" si="2"/>
        <v>0</v>
      </c>
      <c r="Y20" s="12">
        <f ca="1" t="shared" si="3"/>
        <v>0</v>
      </c>
      <c r="Z20" s="12">
        <f ca="1" t="shared" si="4"/>
        <v>0</v>
      </c>
      <c r="AA20" s="12">
        <f ca="1" t="shared" si="5"/>
        <v>0</v>
      </c>
      <c r="AB20" s="12">
        <f ca="1" t="shared" si="5"/>
        <v>0</v>
      </c>
      <c r="AC20" s="12">
        <f ca="1" t="shared" si="5"/>
        <v>0</v>
      </c>
      <c r="AD20" s="12">
        <f ca="1" t="shared" si="5"/>
        <v>0</v>
      </c>
    </row>
    <row r="21" spans="1:30">
      <c r="A21" s="11" t="str">
        <f ca="1" t="shared" si="0"/>
        <v/>
      </c>
      <c r="B21" s="9" t="str">
        <f ca="1" t="array" ref="B21">INDEX('1教职核验历年汇总表'!B:B,SMALL(IF(IF('1教职核验历年汇总表'!$B$5:$B$3000="",4^8,MATCH('1教职核验历年汇总表'!B$5:B$3000,'1教职核验历年汇总表'!B$5:B$3000,0)=ROW($1:$2996)),ROW($5:$3000),4^8),ROW($A17)))&amp;""</f>
        <v/>
      </c>
      <c r="C21" s="12">
        <f ca="1">IF($B21&lt;&gt;"",SUMPRODUCT(('1教职核验历年汇总表'!$B$5:$B$3000=$B21)*('1教职核验历年汇总表'!$H$5:$H$3000=$C$4)),0)</f>
        <v>0</v>
      </c>
      <c r="D21" s="12">
        <f ca="1">IF($B21&lt;&gt;"",SUMPRODUCT(('1教职核验历年汇总表'!$B$5:$B$3000=$B21)*('1教职核验历年汇总表'!$H$5:$H$3000=$D$4)),0)</f>
        <v>0</v>
      </c>
      <c r="E21" s="12">
        <f ca="1">IF($B21&lt;&gt;"",SUMPRODUCT(('1教职核验历年汇总表'!$B$5:$B$3000=$B21)*('1教职核验历年汇总表'!$H$5:$H$3000=$E$4)),0)</f>
        <v>0</v>
      </c>
      <c r="F21" s="12">
        <f ca="1">IF($B21&lt;&gt;"",SUMPRODUCT(('1教职核验历年汇总表'!$B$5:$B$3000=$B21)*('1教职核验历年汇总表'!$H$5:$H$3000=$F$4)),0)</f>
        <v>0</v>
      </c>
      <c r="G21" s="12">
        <f ca="1">IF($B21&lt;&gt;"",SUMPRODUCT(('1教职核验历年汇总表'!$B$5:$B$3000=$B21)*('1教职核验历年汇总表'!$I$5:$I$3000=$G$4)),0)</f>
        <v>0</v>
      </c>
      <c r="H21" s="12">
        <f ca="1">IF($B21&lt;&gt;"",SUMPRODUCT(('1教职核验历年汇总表'!$B$5:$B$3000=$B21)*('1教职核验历年汇总表'!$I$5:$I$3000=$H$4)),0)</f>
        <v>0</v>
      </c>
      <c r="I21" s="12">
        <f ca="1">IF($B21&lt;&gt;"",SUMPRODUCT(('1教职核验历年汇总表'!$B$5:$B$3000=$B21)*('1教职核验历年汇总表'!$I$5:$I$3000=$I$4)),0)</f>
        <v>0</v>
      </c>
      <c r="J21" s="12">
        <f ca="1">IF($B21&lt;&gt;"",SUMPRODUCT(('1教职核验历年汇总表'!$B$5:$B$3000=$B21)*('1教职核验历年汇总表'!$I$5:$I$3000=$J$4)),0)</f>
        <v>0</v>
      </c>
      <c r="K21" s="12">
        <f ca="1">IF($B21&lt;&gt;"",SUMPRODUCT(('1教职核验历年汇总表'!$B$5:$B$3000=$B21)*('1教职核验历年汇总表'!$J$5:$J$3000=$K$4)),0)</f>
        <v>0</v>
      </c>
      <c r="L21" s="12">
        <f ca="1">IF($B21&lt;&gt;"",SUMPRODUCT(('1教职核验历年汇总表'!$B$5:$B$3000=$B21)*('1教职核验历年汇总表'!$J$5:$J$3000=$L$4)),0)</f>
        <v>0</v>
      </c>
      <c r="M21" s="12">
        <f ca="1">IF($B21&lt;&gt;"",SUMPRODUCT(('1教职核验历年汇总表'!$B$5:$B$3000=$B21)*('1教职核验历年汇总表'!$J$5:$J$3000=$M$4)),0)</f>
        <v>0</v>
      </c>
      <c r="N21" s="12">
        <f ca="1">IF($B21&lt;&gt;"",SUMPRODUCT(('1教职核验历年汇总表'!$B$5:$B$3000=$B21)*('1教职核验历年汇总表'!$J$5:$J$3000=$N$4)),0)</f>
        <v>0</v>
      </c>
      <c r="O21" s="12">
        <f ca="1">IF($B21&lt;&gt;"",SUMPRODUCT(('1教职核验历年汇总表'!$B$5:$B$3000=$B21)*('1教职核验历年汇总表'!$K$5:$K$3000=$O$4)),0)</f>
        <v>0</v>
      </c>
      <c r="P21" s="12">
        <f ca="1">IF($B21&lt;&gt;"",SUMPRODUCT(('1教职核验历年汇总表'!$B$5:$B$3000=$B21)*('1教职核验历年汇总表'!$K$5:$K$3000=$P$4)),0)</f>
        <v>0</v>
      </c>
      <c r="Q21" s="12">
        <f ca="1">IF($B21&lt;&gt;"",SUMPRODUCT(('1教职核验历年汇总表'!$B$5:$B$3000=$B21)*('1教职核验历年汇总表'!$K$5:$K$3000=$Q$4)),0)</f>
        <v>0</v>
      </c>
      <c r="R21" s="12">
        <f ca="1">IF($B21&lt;&gt;"",SUMPRODUCT(('1教职核验历年汇总表'!$B$5:$B$3000=$B21)*('1教职核验历年汇总表'!$K$5:$K$3000=$R$4)),0)</f>
        <v>0</v>
      </c>
      <c r="S21" s="12">
        <f ca="1">IF($B21&lt;&gt;"",SUMPRODUCT(('1教职核验历年汇总表'!$B$5:$B$3000=$B21)*('1教职核验历年汇总表'!$L$5:$L$3000=$S$4)),0)</f>
        <v>0</v>
      </c>
      <c r="T21" s="12">
        <f ca="1">IF($B21&lt;&gt;"",SUMPRODUCT(('1教职核验历年汇总表'!$B$5:$B$3000=$B21)*('1教职核验历年汇总表'!$L$5:$L$3000=$T$4)),0)</f>
        <v>0</v>
      </c>
      <c r="U21" s="12">
        <f ca="1">IF($B21&lt;&gt;"",SUMPRODUCT(('1教职核验历年汇总表'!$B$5:$B$3000=$B21)*('1教职核验历年汇总表'!$L$5:$L$3000=$U$4)),0)</f>
        <v>0</v>
      </c>
      <c r="V21" s="12">
        <f ca="1">IF($B21&lt;&gt;"",SUMPRODUCT(('1教职核验历年汇总表'!$B$5:$B$3000=$B21)*('1教职核验历年汇总表'!$L$5:$L$3000=$V$4)),0)</f>
        <v>0</v>
      </c>
      <c r="W21" s="12">
        <f ca="1" t="shared" si="1"/>
        <v>0</v>
      </c>
      <c r="X21" s="12">
        <f ca="1" t="shared" si="2"/>
        <v>0</v>
      </c>
      <c r="Y21" s="12">
        <f ca="1" t="shared" si="3"/>
        <v>0</v>
      </c>
      <c r="Z21" s="12">
        <f ca="1" t="shared" si="4"/>
        <v>0</v>
      </c>
      <c r="AA21" s="12">
        <f ca="1" t="shared" si="5"/>
        <v>0</v>
      </c>
      <c r="AB21" s="12">
        <f ca="1" t="shared" si="5"/>
        <v>0</v>
      </c>
      <c r="AC21" s="12">
        <f ca="1" t="shared" si="5"/>
        <v>0</v>
      </c>
      <c r="AD21" s="12">
        <f ca="1" t="shared" si="5"/>
        <v>0</v>
      </c>
    </row>
    <row r="22" spans="1:30">
      <c r="A22" s="11" t="str">
        <f ca="1" t="shared" si="0"/>
        <v/>
      </c>
      <c r="B22" s="9" t="str">
        <f ca="1" t="array" ref="B22">INDEX('1教职核验历年汇总表'!B:B,SMALL(IF(IF('1教职核验历年汇总表'!$B$5:$B$3000="",4^8,MATCH('1教职核验历年汇总表'!B$5:B$3000,'1教职核验历年汇总表'!B$5:B$3000,0)=ROW($1:$2996)),ROW($5:$3000),4^8),ROW($A18)))&amp;""</f>
        <v/>
      </c>
      <c r="C22" s="12">
        <f ca="1">IF($B22&lt;&gt;"",SUMPRODUCT(('1教职核验历年汇总表'!$B$5:$B$3000=$B22)*('1教职核验历年汇总表'!$H$5:$H$3000=$C$4)),0)</f>
        <v>0</v>
      </c>
      <c r="D22" s="12">
        <f ca="1">IF($B22&lt;&gt;"",SUMPRODUCT(('1教职核验历年汇总表'!$B$5:$B$3000=$B22)*('1教职核验历年汇总表'!$H$5:$H$3000=$D$4)),0)</f>
        <v>0</v>
      </c>
      <c r="E22" s="12">
        <f ca="1">IF($B22&lt;&gt;"",SUMPRODUCT(('1教职核验历年汇总表'!$B$5:$B$3000=$B22)*('1教职核验历年汇总表'!$H$5:$H$3000=$E$4)),0)</f>
        <v>0</v>
      </c>
      <c r="F22" s="12">
        <f ca="1">IF($B22&lt;&gt;"",SUMPRODUCT(('1教职核验历年汇总表'!$B$5:$B$3000=$B22)*('1教职核验历年汇总表'!$H$5:$H$3000=$F$4)),0)</f>
        <v>0</v>
      </c>
      <c r="G22" s="12">
        <f ca="1">IF($B22&lt;&gt;"",SUMPRODUCT(('1教职核验历年汇总表'!$B$5:$B$3000=$B22)*('1教职核验历年汇总表'!$I$5:$I$3000=$G$4)),0)</f>
        <v>0</v>
      </c>
      <c r="H22" s="12">
        <f ca="1">IF($B22&lt;&gt;"",SUMPRODUCT(('1教职核验历年汇总表'!$B$5:$B$3000=$B22)*('1教职核验历年汇总表'!$I$5:$I$3000=$H$4)),0)</f>
        <v>0</v>
      </c>
      <c r="I22" s="12">
        <f ca="1">IF($B22&lt;&gt;"",SUMPRODUCT(('1教职核验历年汇总表'!$B$5:$B$3000=$B22)*('1教职核验历年汇总表'!$I$5:$I$3000=$I$4)),0)</f>
        <v>0</v>
      </c>
      <c r="J22" s="12">
        <f ca="1">IF($B22&lt;&gt;"",SUMPRODUCT(('1教职核验历年汇总表'!$B$5:$B$3000=$B22)*('1教职核验历年汇总表'!$I$5:$I$3000=$J$4)),0)</f>
        <v>0</v>
      </c>
      <c r="K22" s="12">
        <f ca="1">IF($B22&lt;&gt;"",SUMPRODUCT(('1教职核验历年汇总表'!$B$5:$B$3000=$B22)*('1教职核验历年汇总表'!$J$5:$J$3000=$K$4)),0)</f>
        <v>0</v>
      </c>
      <c r="L22" s="12">
        <f ca="1">IF($B22&lt;&gt;"",SUMPRODUCT(('1教职核验历年汇总表'!$B$5:$B$3000=$B22)*('1教职核验历年汇总表'!$J$5:$J$3000=$L$4)),0)</f>
        <v>0</v>
      </c>
      <c r="M22" s="12">
        <f ca="1">IF($B22&lt;&gt;"",SUMPRODUCT(('1教职核验历年汇总表'!$B$5:$B$3000=$B22)*('1教职核验历年汇总表'!$J$5:$J$3000=$M$4)),0)</f>
        <v>0</v>
      </c>
      <c r="N22" s="12">
        <f ca="1">IF($B22&lt;&gt;"",SUMPRODUCT(('1教职核验历年汇总表'!$B$5:$B$3000=$B22)*('1教职核验历年汇总表'!$J$5:$J$3000=$N$4)),0)</f>
        <v>0</v>
      </c>
      <c r="O22" s="12">
        <f ca="1">IF($B22&lt;&gt;"",SUMPRODUCT(('1教职核验历年汇总表'!$B$5:$B$3000=$B22)*('1教职核验历年汇总表'!$K$5:$K$3000=$O$4)),0)</f>
        <v>0</v>
      </c>
      <c r="P22" s="12">
        <f ca="1">IF($B22&lt;&gt;"",SUMPRODUCT(('1教职核验历年汇总表'!$B$5:$B$3000=$B22)*('1教职核验历年汇总表'!$K$5:$K$3000=$P$4)),0)</f>
        <v>0</v>
      </c>
      <c r="Q22" s="12">
        <f ca="1">IF($B22&lt;&gt;"",SUMPRODUCT(('1教职核验历年汇总表'!$B$5:$B$3000=$B22)*('1教职核验历年汇总表'!$K$5:$K$3000=$Q$4)),0)</f>
        <v>0</v>
      </c>
      <c r="R22" s="12">
        <f ca="1">IF($B22&lt;&gt;"",SUMPRODUCT(('1教职核验历年汇总表'!$B$5:$B$3000=$B22)*('1教职核验历年汇总表'!$K$5:$K$3000=$R$4)),0)</f>
        <v>0</v>
      </c>
      <c r="S22" s="12">
        <f ca="1">IF($B22&lt;&gt;"",SUMPRODUCT(('1教职核验历年汇总表'!$B$5:$B$3000=$B22)*('1教职核验历年汇总表'!$L$5:$L$3000=$S$4)),0)</f>
        <v>0</v>
      </c>
      <c r="T22" s="12">
        <f ca="1">IF($B22&lt;&gt;"",SUMPRODUCT(('1教职核验历年汇总表'!$B$5:$B$3000=$B22)*('1教职核验历年汇总表'!$L$5:$L$3000=$T$4)),0)</f>
        <v>0</v>
      </c>
      <c r="U22" s="12">
        <f ca="1">IF($B22&lt;&gt;"",SUMPRODUCT(('1教职核验历年汇总表'!$B$5:$B$3000=$B22)*('1教职核验历年汇总表'!$L$5:$L$3000=$U$4)),0)</f>
        <v>0</v>
      </c>
      <c r="V22" s="12">
        <f ca="1">IF($B22&lt;&gt;"",SUMPRODUCT(('1教职核验历年汇总表'!$B$5:$B$3000=$B22)*('1教职核验历年汇总表'!$L$5:$L$3000=$V$4)),0)</f>
        <v>0</v>
      </c>
      <c r="W22" s="12">
        <f ca="1" t="shared" si="1"/>
        <v>0</v>
      </c>
      <c r="X22" s="12">
        <f ca="1" t="shared" si="2"/>
        <v>0</v>
      </c>
      <c r="Y22" s="12">
        <f ca="1" t="shared" si="3"/>
        <v>0</v>
      </c>
      <c r="Z22" s="12">
        <f ca="1" t="shared" si="4"/>
        <v>0</v>
      </c>
      <c r="AA22" s="12">
        <f ca="1" t="shared" si="5"/>
        <v>0</v>
      </c>
      <c r="AB22" s="12">
        <f ca="1" t="shared" si="5"/>
        <v>0</v>
      </c>
      <c r="AC22" s="12">
        <f ca="1" t="shared" si="5"/>
        <v>0</v>
      </c>
      <c r="AD22" s="12">
        <f ca="1" t="shared" si="5"/>
        <v>0</v>
      </c>
    </row>
    <row r="23" spans="1:30">
      <c r="A23" s="11" t="str">
        <f ca="1" t="shared" si="0"/>
        <v/>
      </c>
      <c r="B23" s="9" t="str">
        <f ca="1" t="array" ref="B23">INDEX('1教职核验历年汇总表'!B:B,SMALL(IF(IF('1教职核验历年汇总表'!$B$5:$B$3000="",4^8,MATCH('1教职核验历年汇总表'!B$5:B$3000,'1教职核验历年汇总表'!B$5:B$3000,0)=ROW($1:$2996)),ROW($5:$3000),4^8),ROW($A19)))&amp;""</f>
        <v/>
      </c>
      <c r="C23" s="12">
        <f ca="1">IF($B23&lt;&gt;"",SUMPRODUCT(('1教职核验历年汇总表'!$B$5:$B$3000=$B23)*('1教职核验历年汇总表'!$H$5:$H$3000=$C$4)),0)</f>
        <v>0</v>
      </c>
      <c r="D23" s="12">
        <f ca="1">IF($B23&lt;&gt;"",SUMPRODUCT(('1教职核验历年汇总表'!$B$5:$B$3000=$B23)*('1教职核验历年汇总表'!$H$5:$H$3000=$D$4)),0)</f>
        <v>0</v>
      </c>
      <c r="E23" s="12">
        <f ca="1">IF($B23&lt;&gt;"",SUMPRODUCT(('1教职核验历年汇总表'!$B$5:$B$3000=$B23)*('1教职核验历年汇总表'!$H$5:$H$3000=$E$4)),0)</f>
        <v>0</v>
      </c>
      <c r="F23" s="12">
        <f ca="1">IF($B23&lt;&gt;"",SUMPRODUCT(('1教职核验历年汇总表'!$B$5:$B$3000=$B23)*('1教职核验历年汇总表'!$H$5:$H$3000=$F$4)),0)</f>
        <v>0</v>
      </c>
      <c r="G23" s="12">
        <f ca="1">IF($B23&lt;&gt;"",SUMPRODUCT(('1教职核验历年汇总表'!$B$5:$B$3000=$B23)*('1教职核验历年汇总表'!$I$5:$I$3000=$G$4)),0)</f>
        <v>0</v>
      </c>
      <c r="H23" s="12">
        <f ca="1">IF($B23&lt;&gt;"",SUMPRODUCT(('1教职核验历年汇总表'!$B$5:$B$3000=$B23)*('1教职核验历年汇总表'!$I$5:$I$3000=$H$4)),0)</f>
        <v>0</v>
      </c>
      <c r="I23" s="12">
        <f ca="1">IF($B23&lt;&gt;"",SUMPRODUCT(('1教职核验历年汇总表'!$B$5:$B$3000=$B23)*('1教职核验历年汇总表'!$I$5:$I$3000=$I$4)),0)</f>
        <v>0</v>
      </c>
      <c r="J23" s="12">
        <f ca="1">IF($B23&lt;&gt;"",SUMPRODUCT(('1教职核验历年汇总表'!$B$5:$B$3000=$B23)*('1教职核验历年汇总表'!$I$5:$I$3000=$J$4)),0)</f>
        <v>0</v>
      </c>
      <c r="K23" s="12">
        <f ca="1">IF($B23&lt;&gt;"",SUMPRODUCT(('1教职核验历年汇总表'!$B$5:$B$3000=$B23)*('1教职核验历年汇总表'!$J$5:$J$3000=$K$4)),0)</f>
        <v>0</v>
      </c>
      <c r="L23" s="12">
        <f ca="1">IF($B23&lt;&gt;"",SUMPRODUCT(('1教职核验历年汇总表'!$B$5:$B$3000=$B23)*('1教职核验历年汇总表'!$J$5:$J$3000=$L$4)),0)</f>
        <v>0</v>
      </c>
      <c r="M23" s="12">
        <f ca="1">IF($B23&lt;&gt;"",SUMPRODUCT(('1教职核验历年汇总表'!$B$5:$B$3000=$B23)*('1教职核验历年汇总表'!$J$5:$J$3000=$M$4)),0)</f>
        <v>0</v>
      </c>
      <c r="N23" s="12">
        <f ca="1">IF($B23&lt;&gt;"",SUMPRODUCT(('1教职核验历年汇总表'!$B$5:$B$3000=$B23)*('1教职核验历年汇总表'!$J$5:$J$3000=$N$4)),0)</f>
        <v>0</v>
      </c>
      <c r="O23" s="12">
        <f ca="1">IF($B23&lt;&gt;"",SUMPRODUCT(('1教职核验历年汇总表'!$B$5:$B$3000=$B23)*('1教职核验历年汇总表'!$K$5:$K$3000=$O$4)),0)</f>
        <v>0</v>
      </c>
      <c r="P23" s="12">
        <f ca="1">IF($B23&lt;&gt;"",SUMPRODUCT(('1教职核验历年汇总表'!$B$5:$B$3000=$B23)*('1教职核验历年汇总表'!$K$5:$K$3000=$P$4)),0)</f>
        <v>0</v>
      </c>
      <c r="Q23" s="12">
        <f ca="1">IF($B23&lt;&gt;"",SUMPRODUCT(('1教职核验历年汇总表'!$B$5:$B$3000=$B23)*('1教职核验历年汇总表'!$K$5:$K$3000=$Q$4)),0)</f>
        <v>0</v>
      </c>
      <c r="R23" s="12">
        <f ca="1">IF($B23&lt;&gt;"",SUMPRODUCT(('1教职核验历年汇总表'!$B$5:$B$3000=$B23)*('1教职核验历年汇总表'!$K$5:$K$3000=$R$4)),0)</f>
        <v>0</v>
      </c>
      <c r="S23" s="12">
        <f ca="1">IF($B23&lt;&gt;"",SUMPRODUCT(('1教职核验历年汇总表'!$B$5:$B$3000=$B23)*('1教职核验历年汇总表'!$L$5:$L$3000=$S$4)),0)</f>
        <v>0</v>
      </c>
      <c r="T23" s="12">
        <f ca="1">IF($B23&lt;&gt;"",SUMPRODUCT(('1教职核验历年汇总表'!$B$5:$B$3000=$B23)*('1教职核验历年汇总表'!$L$5:$L$3000=$T$4)),0)</f>
        <v>0</v>
      </c>
      <c r="U23" s="12">
        <f ca="1">IF($B23&lt;&gt;"",SUMPRODUCT(('1教职核验历年汇总表'!$B$5:$B$3000=$B23)*('1教职核验历年汇总表'!$L$5:$L$3000=$U$4)),0)</f>
        <v>0</v>
      </c>
      <c r="V23" s="12">
        <f ca="1">IF($B23&lt;&gt;"",SUMPRODUCT(('1教职核验历年汇总表'!$B$5:$B$3000=$B23)*('1教职核验历年汇总表'!$L$5:$L$3000=$V$4)),0)</f>
        <v>0</v>
      </c>
      <c r="W23" s="12">
        <f ca="1" t="shared" si="1"/>
        <v>0</v>
      </c>
      <c r="X23" s="12">
        <f ca="1" t="shared" si="2"/>
        <v>0</v>
      </c>
      <c r="Y23" s="12">
        <f ca="1" t="shared" si="3"/>
        <v>0</v>
      </c>
      <c r="Z23" s="12">
        <f ca="1" t="shared" si="4"/>
        <v>0</v>
      </c>
      <c r="AA23" s="12">
        <f ca="1" t="shared" si="5"/>
        <v>0</v>
      </c>
      <c r="AB23" s="12">
        <f ca="1" t="shared" si="5"/>
        <v>0</v>
      </c>
      <c r="AC23" s="12">
        <f ca="1" t="shared" si="5"/>
        <v>0</v>
      </c>
      <c r="AD23" s="12">
        <f ca="1" t="shared" si="5"/>
        <v>0</v>
      </c>
    </row>
    <row r="24" spans="1:30">
      <c r="A24" s="11" t="str">
        <f ca="1" t="shared" si="0"/>
        <v/>
      </c>
      <c r="B24" s="9" t="str">
        <f ca="1" t="array" ref="B24">INDEX('1教职核验历年汇总表'!B:B,SMALL(IF(IF('1教职核验历年汇总表'!$B$5:$B$3000="",4^8,MATCH('1教职核验历年汇总表'!B$5:B$3000,'1教职核验历年汇总表'!B$5:B$3000,0)=ROW($1:$2996)),ROW($5:$3000),4^8),ROW($A20)))&amp;""</f>
        <v/>
      </c>
      <c r="C24" s="12">
        <f ca="1">IF($B24&lt;&gt;"",SUMPRODUCT(('1教职核验历年汇总表'!$B$5:$B$3000=$B24)*('1教职核验历年汇总表'!$H$5:$H$3000=$C$4)),0)</f>
        <v>0</v>
      </c>
      <c r="D24" s="12">
        <f ca="1">IF($B24&lt;&gt;"",SUMPRODUCT(('1教职核验历年汇总表'!$B$5:$B$3000=$B24)*('1教职核验历年汇总表'!$H$5:$H$3000=$D$4)),0)</f>
        <v>0</v>
      </c>
      <c r="E24" s="12">
        <f ca="1">IF($B24&lt;&gt;"",SUMPRODUCT(('1教职核验历年汇总表'!$B$5:$B$3000=$B24)*('1教职核验历年汇总表'!$H$5:$H$3000=$E$4)),0)</f>
        <v>0</v>
      </c>
      <c r="F24" s="12">
        <f ca="1">IF($B24&lt;&gt;"",SUMPRODUCT(('1教职核验历年汇总表'!$B$5:$B$3000=$B24)*('1教职核验历年汇总表'!$H$5:$H$3000=$F$4)),0)</f>
        <v>0</v>
      </c>
      <c r="G24" s="12">
        <f ca="1">IF($B24&lt;&gt;"",SUMPRODUCT(('1教职核验历年汇总表'!$B$5:$B$3000=$B24)*('1教职核验历年汇总表'!$I$5:$I$3000=$G$4)),0)</f>
        <v>0</v>
      </c>
      <c r="H24" s="12">
        <f ca="1">IF($B24&lt;&gt;"",SUMPRODUCT(('1教职核验历年汇总表'!$B$5:$B$3000=$B24)*('1教职核验历年汇总表'!$I$5:$I$3000=$H$4)),0)</f>
        <v>0</v>
      </c>
      <c r="I24" s="12">
        <f ca="1">IF($B24&lt;&gt;"",SUMPRODUCT(('1教职核验历年汇总表'!$B$5:$B$3000=$B24)*('1教职核验历年汇总表'!$I$5:$I$3000=$I$4)),0)</f>
        <v>0</v>
      </c>
      <c r="J24" s="12">
        <f ca="1">IF($B24&lt;&gt;"",SUMPRODUCT(('1教职核验历年汇总表'!$B$5:$B$3000=$B24)*('1教职核验历年汇总表'!$I$5:$I$3000=$J$4)),0)</f>
        <v>0</v>
      </c>
      <c r="K24" s="12">
        <f ca="1">IF($B24&lt;&gt;"",SUMPRODUCT(('1教职核验历年汇总表'!$B$5:$B$3000=$B24)*('1教职核验历年汇总表'!$J$5:$J$3000=$K$4)),0)</f>
        <v>0</v>
      </c>
      <c r="L24" s="12">
        <f ca="1">IF($B24&lt;&gt;"",SUMPRODUCT(('1教职核验历年汇总表'!$B$5:$B$3000=$B24)*('1教职核验历年汇总表'!$J$5:$J$3000=$L$4)),0)</f>
        <v>0</v>
      </c>
      <c r="M24" s="12">
        <f ca="1">IF($B24&lt;&gt;"",SUMPRODUCT(('1教职核验历年汇总表'!$B$5:$B$3000=$B24)*('1教职核验历年汇总表'!$J$5:$J$3000=$M$4)),0)</f>
        <v>0</v>
      </c>
      <c r="N24" s="12">
        <f ca="1">IF($B24&lt;&gt;"",SUMPRODUCT(('1教职核验历年汇总表'!$B$5:$B$3000=$B24)*('1教职核验历年汇总表'!$J$5:$J$3000=$N$4)),0)</f>
        <v>0</v>
      </c>
      <c r="O24" s="12">
        <f ca="1">IF($B24&lt;&gt;"",SUMPRODUCT(('1教职核验历年汇总表'!$B$5:$B$3000=$B24)*('1教职核验历年汇总表'!$K$5:$K$3000=$O$4)),0)</f>
        <v>0</v>
      </c>
      <c r="P24" s="12">
        <f ca="1">IF($B24&lt;&gt;"",SUMPRODUCT(('1教职核验历年汇总表'!$B$5:$B$3000=$B24)*('1教职核验历年汇总表'!$K$5:$K$3000=$P$4)),0)</f>
        <v>0</v>
      </c>
      <c r="Q24" s="12">
        <f ca="1">IF($B24&lt;&gt;"",SUMPRODUCT(('1教职核验历年汇总表'!$B$5:$B$3000=$B24)*('1教职核验历年汇总表'!$K$5:$K$3000=$Q$4)),0)</f>
        <v>0</v>
      </c>
      <c r="R24" s="12">
        <f ca="1">IF($B24&lt;&gt;"",SUMPRODUCT(('1教职核验历年汇总表'!$B$5:$B$3000=$B24)*('1教职核验历年汇总表'!$K$5:$K$3000=$R$4)),0)</f>
        <v>0</v>
      </c>
      <c r="S24" s="12">
        <f ca="1">IF($B24&lt;&gt;"",SUMPRODUCT(('1教职核验历年汇总表'!$B$5:$B$3000=$B24)*('1教职核验历年汇总表'!$L$5:$L$3000=$S$4)),0)</f>
        <v>0</v>
      </c>
      <c r="T24" s="12">
        <f ca="1">IF($B24&lt;&gt;"",SUMPRODUCT(('1教职核验历年汇总表'!$B$5:$B$3000=$B24)*('1教职核验历年汇总表'!$L$5:$L$3000=$T$4)),0)</f>
        <v>0</v>
      </c>
      <c r="U24" s="12">
        <f ca="1">IF($B24&lt;&gt;"",SUMPRODUCT(('1教职核验历年汇总表'!$B$5:$B$3000=$B24)*('1教职核验历年汇总表'!$L$5:$L$3000=$U$4)),0)</f>
        <v>0</v>
      </c>
      <c r="V24" s="12">
        <f ca="1">IF($B24&lt;&gt;"",SUMPRODUCT(('1教职核验历年汇总表'!$B$5:$B$3000=$B24)*('1教职核验历年汇总表'!$L$5:$L$3000=$V$4)),0)</f>
        <v>0</v>
      </c>
      <c r="W24" s="12">
        <f ca="1" t="shared" si="1"/>
        <v>0</v>
      </c>
      <c r="X24" s="12">
        <f ca="1" t="shared" si="2"/>
        <v>0</v>
      </c>
      <c r="Y24" s="12">
        <f ca="1" t="shared" si="3"/>
        <v>0</v>
      </c>
      <c r="Z24" s="12">
        <f ca="1" t="shared" si="4"/>
        <v>0</v>
      </c>
      <c r="AA24" s="12">
        <f ca="1" t="shared" si="5"/>
        <v>0</v>
      </c>
      <c r="AB24" s="12">
        <f ca="1" t="shared" si="5"/>
        <v>0</v>
      </c>
      <c r="AC24" s="12">
        <f ca="1" t="shared" si="5"/>
        <v>0</v>
      </c>
      <c r="AD24" s="12">
        <f ca="1" t="shared" si="5"/>
        <v>0</v>
      </c>
    </row>
    <row r="25" spans="1:30">
      <c r="A25" s="11" t="str">
        <f ca="1" t="shared" si="0"/>
        <v/>
      </c>
      <c r="B25" s="9" t="str">
        <f ca="1" t="array" ref="B25">INDEX('1教职核验历年汇总表'!B:B,SMALL(IF(IF('1教职核验历年汇总表'!$B$5:$B$3000="",4^8,MATCH('1教职核验历年汇总表'!B$5:B$3000,'1教职核验历年汇总表'!B$5:B$3000,0)=ROW($1:$2996)),ROW($5:$3000),4^8),ROW($A21)))&amp;""</f>
        <v/>
      </c>
      <c r="C25" s="12">
        <f ca="1">IF($B25&lt;&gt;"",SUMPRODUCT(('1教职核验历年汇总表'!$B$5:$B$3000=$B25)*('1教职核验历年汇总表'!$H$5:$H$3000=$C$4)),0)</f>
        <v>0</v>
      </c>
      <c r="D25" s="12">
        <f ca="1">IF($B25&lt;&gt;"",SUMPRODUCT(('1教职核验历年汇总表'!$B$5:$B$3000=$B25)*('1教职核验历年汇总表'!$H$5:$H$3000=$D$4)),0)</f>
        <v>0</v>
      </c>
      <c r="E25" s="12">
        <f ca="1">IF($B25&lt;&gt;"",SUMPRODUCT(('1教职核验历年汇总表'!$B$5:$B$3000=$B25)*('1教职核验历年汇总表'!$H$5:$H$3000=$E$4)),0)</f>
        <v>0</v>
      </c>
      <c r="F25" s="12">
        <f ca="1">IF($B25&lt;&gt;"",SUMPRODUCT(('1教职核验历年汇总表'!$B$5:$B$3000=$B25)*('1教职核验历年汇总表'!$H$5:$H$3000=$F$4)),0)</f>
        <v>0</v>
      </c>
      <c r="G25" s="12">
        <f ca="1">IF($B25&lt;&gt;"",SUMPRODUCT(('1教职核验历年汇总表'!$B$5:$B$3000=$B25)*('1教职核验历年汇总表'!$I$5:$I$3000=$G$4)),0)</f>
        <v>0</v>
      </c>
      <c r="H25" s="12">
        <f ca="1">IF($B25&lt;&gt;"",SUMPRODUCT(('1教职核验历年汇总表'!$B$5:$B$3000=$B25)*('1教职核验历年汇总表'!$I$5:$I$3000=$H$4)),0)</f>
        <v>0</v>
      </c>
      <c r="I25" s="12">
        <f ca="1">IF($B25&lt;&gt;"",SUMPRODUCT(('1教职核验历年汇总表'!$B$5:$B$3000=$B25)*('1教职核验历年汇总表'!$I$5:$I$3000=$I$4)),0)</f>
        <v>0</v>
      </c>
      <c r="J25" s="12">
        <f ca="1">IF($B25&lt;&gt;"",SUMPRODUCT(('1教职核验历年汇总表'!$B$5:$B$3000=$B25)*('1教职核验历年汇总表'!$I$5:$I$3000=$J$4)),0)</f>
        <v>0</v>
      </c>
      <c r="K25" s="12">
        <f ca="1">IF($B25&lt;&gt;"",SUMPRODUCT(('1教职核验历年汇总表'!$B$5:$B$3000=$B25)*('1教职核验历年汇总表'!$J$5:$J$3000=$K$4)),0)</f>
        <v>0</v>
      </c>
      <c r="L25" s="12">
        <f ca="1">IF($B25&lt;&gt;"",SUMPRODUCT(('1教职核验历年汇总表'!$B$5:$B$3000=$B25)*('1教职核验历年汇总表'!$J$5:$J$3000=$L$4)),0)</f>
        <v>0</v>
      </c>
      <c r="M25" s="12">
        <f ca="1">IF($B25&lt;&gt;"",SUMPRODUCT(('1教职核验历年汇总表'!$B$5:$B$3000=$B25)*('1教职核验历年汇总表'!$J$5:$J$3000=$M$4)),0)</f>
        <v>0</v>
      </c>
      <c r="N25" s="12">
        <f ca="1">IF($B25&lt;&gt;"",SUMPRODUCT(('1教职核验历年汇总表'!$B$5:$B$3000=$B25)*('1教职核验历年汇总表'!$J$5:$J$3000=$N$4)),0)</f>
        <v>0</v>
      </c>
      <c r="O25" s="12">
        <f ca="1">IF($B25&lt;&gt;"",SUMPRODUCT(('1教职核验历年汇总表'!$B$5:$B$3000=$B25)*('1教职核验历年汇总表'!$K$5:$K$3000=$O$4)),0)</f>
        <v>0</v>
      </c>
      <c r="P25" s="12">
        <f ca="1">IF($B25&lt;&gt;"",SUMPRODUCT(('1教职核验历年汇总表'!$B$5:$B$3000=$B25)*('1教职核验历年汇总表'!$K$5:$K$3000=$P$4)),0)</f>
        <v>0</v>
      </c>
      <c r="Q25" s="12">
        <f ca="1">IF($B25&lt;&gt;"",SUMPRODUCT(('1教职核验历年汇总表'!$B$5:$B$3000=$B25)*('1教职核验历年汇总表'!$K$5:$K$3000=$Q$4)),0)</f>
        <v>0</v>
      </c>
      <c r="R25" s="12">
        <f ca="1">IF($B25&lt;&gt;"",SUMPRODUCT(('1教职核验历年汇总表'!$B$5:$B$3000=$B25)*('1教职核验历年汇总表'!$K$5:$K$3000=$R$4)),0)</f>
        <v>0</v>
      </c>
      <c r="S25" s="12">
        <f ca="1">IF($B25&lt;&gt;"",SUMPRODUCT(('1教职核验历年汇总表'!$B$5:$B$3000=$B25)*('1教职核验历年汇总表'!$L$5:$L$3000=$S$4)),0)</f>
        <v>0</v>
      </c>
      <c r="T25" s="12">
        <f ca="1">IF($B25&lt;&gt;"",SUMPRODUCT(('1教职核验历年汇总表'!$B$5:$B$3000=$B25)*('1教职核验历年汇总表'!$L$5:$L$3000=$T$4)),0)</f>
        <v>0</v>
      </c>
      <c r="U25" s="12">
        <f ca="1">IF($B25&lt;&gt;"",SUMPRODUCT(('1教职核验历年汇总表'!$B$5:$B$3000=$B25)*('1教职核验历年汇总表'!$L$5:$L$3000=$U$4)),0)</f>
        <v>0</v>
      </c>
      <c r="V25" s="12">
        <f ca="1">IF($B25&lt;&gt;"",SUMPRODUCT(('1教职核验历年汇总表'!$B$5:$B$3000=$B25)*('1教职核验历年汇总表'!$L$5:$L$3000=$V$4)),0)</f>
        <v>0</v>
      </c>
      <c r="W25" s="12">
        <f ca="1" t="shared" si="1"/>
        <v>0</v>
      </c>
      <c r="X25" s="12">
        <f ca="1" t="shared" si="2"/>
        <v>0</v>
      </c>
      <c r="Y25" s="12">
        <f ca="1" t="shared" si="3"/>
        <v>0</v>
      </c>
      <c r="Z25" s="12">
        <f ca="1" t="shared" si="4"/>
        <v>0</v>
      </c>
      <c r="AA25" s="12">
        <f ca="1" t="shared" si="5"/>
        <v>0</v>
      </c>
      <c r="AB25" s="12">
        <f ca="1" t="shared" si="5"/>
        <v>0</v>
      </c>
      <c r="AC25" s="12">
        <f ca="1" t="shared" si="5"/>
        <v>0</v>
      </c>
      <c r="AD25" s="12">
        <f ca="1" t="shared" si="5"/>
        <v>0</v>
      </c>
    </row>
    <row r="26" spans="1:30">
      <c r="A26" s="11" t="str">
        <f ca="1" t="shared" si="0"/>
        <v/>
      </c>
      <c r="B26" s="9" t="str">
        <f ca="1" t="array" ref="B26">INDEX('1教职核验历年汇总表'!B:B,SMALL(IF(IF('1教职核验历年汇总表'!$B$5:$B$3000="",4^8,MATCH('1教职核验历年汇总表'!B$5:B$3000,'1教职核验历年汇总表'!B$5:B$3000,0)=ROW($1:$2996)),ROW($5:$3000),4^8),ROW($A22)))&amp;""</f>
        <v/>
      </c>
      <c r="C26" s="12">
        <f ca="1">IF($B26&lt;&gt;"",SUMPRODUCT(('1教职核验历年汇总表'!$B$5:$B$3000=$B26)*('1教职核验历年汇总表'!$H$5:$H$3000=$C$4)),0)</f>
        <v>0</v>
      </c>
      <c r="D26" s="12">
        <f ca="1">IF($B26&lt;&gt;"",SUMPRODUCT(('1教职核验历年汇总表'!$B$5:$B$3000=$B26)*('1教职核验历年汇总表'!$H$5:$H$3000=$D$4)),0)</f>
        <v>0</v>
      </c>
      <c r="E26" s="12">
        <f ca="1">IF($B26&lt;&gt;"",SUMPRODUCT(('1教职核验历年汇总表'!$B$5:$B$3000=$B26)*('1教职核验历年汇总表'!$H$5:$H$3000=$E$4)),0)</f>
        <v>0</v>
      </c>
      <c r="F26" s="12">
        <f ca="1">IF($B26&lt;&gt;"",SUMPRODUCT(('1教职核验历年汇总表'!$B$5:$B$3000=$B26)*('1教职核验历年汇总表'!$H$5:$H$3000=$F$4)),0)</f>
        <v>0</v>
      </c>
      <c r="G26" s="12">
        <f ca="1">IF($B26&lt;&gt;"",SUMPRODUCT(('1教职核验历年汇总表'!$B$5:$B$3000=$B26)*('1教职核验历年汇总表'!$I$5:$I$3000=$G$4)),0)</f>
        <v>0</v>
      </c>
      <c r="H26" s="12">
        <f ca="1">IF($B26&lt;&gt;"",SUMPRODUCT(('1教职核验历年汇总表'!$B$5:$B$3000=$B26)*('1教职核验历年汇总表'!$I$5:$I$3000=$H$4)),0)</f>
        <v>0</v>
      </c>
      <c r="I26" s="12">
        <f ca="1">IF($B26&lt;&gt;"",SUMPRODUCT(('1教职核验历年汇总表'!$B$5:$B$3000=$B26)*('1教职核验历年汇总表'!$I$5:$I$3000=$I$4)),0)</f>
        <v>0</v>
      </c>
      <c r="J26" s="12">
        <f ca="1">IF($B26&lt;&gt;"",SUMPRODUCT(('1教职核验历年汇总表'!$B$5:$B$3000=$B26)*('1教职核验历年汇总表'!$I$5:$I$3000=$J$4)),0)</f>
        <v>0</v>
      </c>
      <c r="K26" s="12">
        <f ca="1">IF($B26&lt;&gt;"",SUMPRODUCT(('1教职核验历年汇总表'!$B$5:$B$3000=$B26)*('1教职核验历年汇总表'!$J$5:$J$3000=$K$4)),0)</f>
        <v>0</v>
      </c>
      <c r="L26" s="12">
        <f ca="1">IF($B26&lt;&gt;"",SUMPRODUCT(('1教职核验历年汇总表'!$B$5:$B$3000=$B26)*('1教职核验历年汇总表'!$J$5:$J$3000=$L$4)),0)</f>
        <v>0</v>
      </c>
      <c r="M26" s="12">
        <f ca="1">IF($B26&lt;&gt;"",SUMPRODUCT(('1教职核验历年汇总表'!$B$5:$B$3000=$B26)*('1教职核验历年汇总表'!$J$5:$J$3000=$M$4)),0)</f>
        <v>0</v>
      </c>
      <c r="N26" s="12">
        <f ca="1">IF($B26&lt;&gt;"",SUMPRODUCT(('1教职核验历年汇总表'!$B$5:$B$3000=$B26)*('1教职核验历年汇总表'!$J$5:$J$3000=$N$4)),0)</f>
        <v>0</v>
      </c>
      <c r="O26" s="12">
        <f ca="1">IF($B26&lt;&gt;"",SUMPRODUCT(('1教职核验历年汇总表'!$B$5:$B$3000=$B26)*('1教职核验历年汇总表'!$K$5:$K$3000=$O$4)),0)</f>
        <v>0</v>
      </c>
      <c r="P26" s="12">
        <f ca="1">IF($B26&lt;&gt;"",SUMPRODUCT(('1教职核验历年汇总表'!$B$5:$B$3000=$B26)*('1教职核验历年汇总表'!$K$5:$K$3000=$P$4)),0)</f>
        <v>0</v>
      </c>
      <c r="Q26" s="12">
        <f ca="1">IF($B26&lt;&gt;"",SUMPRODUCT(('1教职核验历年汇总表'!$B$5:$B$3000=$B26)*('1教职核验历年汇总表'!$K$5:$K$3000=$Q$4)),0)</f>
        <v>0</v>
      </c>
      <c r="R26" s="12">
        <f ca="1">IF($B26&lt;&gt;"",SUMPRODUCT(('1教职核验历年汇总表'!$B$5:$B$3000=$B26)*('1教职核验历年汇总表'!$K$5:$K$3000=$R$4)),0)</f>
        <v>0</v>
      </c>
      <c r="S26" s="12">
        <f ca="1">IF($B26&lt;&gt;"",SUMPRODUCT(('1教职核验历年汇总表'!$B$5:$B$3000=$B26)*('1教职核验历年汇总表'!$L$5:$L$3000=$S$4)),0)</f>
        <v>0</v>
      </c>
      <c r="T26" s="12">
        <f ca="1">IF($B26&lt;&gt;"",SUMPRODUCT(('1教职核验历年汇总表'!$B$5:$B$3000=$B26)*('1教职核验历年汇总表'!$L$5:$L$3000=$T$4)),0)</f>
        <v>0</v>
      </c>
      <c r="U26" s="12">
        <f ca="1">IF($B26&lt;&gt;"",SUMPRODUCT(('1教职核验历年汇总表'!$B$5:$B$3000=$B26)*('1教职核验历年汇总表'!$L$5:$L$3000=$U$4)),0)</f>
        <v>0</v>
      </c>
      <c r="V26" s="12">
        <f ca="1">IF($B26&lt;&gt;"",SUMPRODUCT(('1教职核验历年汇总表'!$B$5:$B$3000=$B26)*('1教职核验历年汇总表'!$L$5:$L$3000=$V$4)),0)</f>
        <v>0</v>
      </c>
      <c r="W26" s="12">
        <f ca="1" t="shared" si="1"/>
        <v>0</v>
      </c>
      <c r="X26" s="12">
        <f ca="1" t="shared" si="2"/>
        <v>0</v>
      </c>
      <c r="Y26" s="12">
        <f ca="1" t="shared" si="3"/>
        <v>0</v>
      </c>
      <c r="Z26" s="12">
        <f ca="1" t="shared" si="4"/>
        <v>0</v>
      </c>
      <c r="AA26" s="12">
        <f ca="1" t="shared" si="5"/>
        <v>0</v>
      </c>
      <c r="AB26" s="12">
        <f ca="1" t="shared" si="5"/>
        <v>0</v>
      </c>
      <c r="AC26" s="12">
        <f ca="1" t="shared" si="5"/>
        <v>0</v>
      </c>
      <c r="AD26" s="12">
        <f ca="1" t="shared" si="5"/>
        <v>0</v>
      </c>
    </row>
    <row r="27" spans="1:30">
      <c r="A27" s="11" t="str">
        <f ca="1" t="shared" si="0"/>
        <v/>
      </c>
      <c r="B27" s="9" t="str">
        <f ca="1" t="array" ref="B27">INDEX('1教职核验历年汇总表'!B:B,SMALL(IF(IF('1教职核验历年汇总表'!$B$5:$B$3000="",4^8,MATCH('1教职核验历年汇总表'!B$5:B$3000,'1教职核验历年汇总表'!B$5:B$3000,0)=ROW($1:$2996)),ROW($5:$3000),4^8),ROW($A23)))&amp;""</f>
        <v/>
      </c>
      <c r="C27" s="12">
        <f ca="1">IF($B27&lt;&gt;"",SUMPRODUCT(('1教职核验历年汇总表'!$B$5:$B$3000=$B27)*('1教职核验历年汇总表'!$H$5:$H$3000=$C$4)),0)</f>
        <v>0</v>
      </c>
      <c r="D27" s="12">
        <f ca="1">IF($B27&lt;&gt;"",SUMPRODUCT(('1教职核验历年汇总表'!$B$5:$B$3000=$B27)*('1教职核验历年汇总表'!$H$5:$H$3000=$D$4)),0)</f>
        <v>0</v>
      </c>
      <c r="E27" s="12">
        <f ca="1">IF($B27&lt;&gt;"",SUMPRODUCT(('1教职核验历年汇总表'!$B$5:$B$3000=$B27)*('1教职核验历年汇总表'!$H$5:$H$3000=$E$4)),0)</f>
        <v>0</v>
      </c>
      <c r="F27" s="12">
        <f ca="1">IF($B27&lt;&gt;"",SUMPRODUCT(('1教职核验历年汇总表'!$B$5:$B$3000=$B27)*('1教职核验历年汇总表'!$H$5:$H$3000=$F$4)),0)</f>
        <v>0</v>
      </c>
      <c r="G27" s="12">
        <f ca="1">IF($B27&lt;&gt;"",SUMPRODUCT(('1教职核验历年汇总表'!$B$5:$B$3000=$B27)*('1教职核验历年汇总表'!$I$5:$I$3000=$G$4)),0)</f>
        <v>0</v>
      </c>
      <c r="H27" s="12">
        <f ca="1">IF($B27&lt;&gt;"",SUMPRODUCT(('1教职核验历年汇总表'!$B$5:$B$3000=$B27)*('1教职核验历年汇总表'!$I$5:$I$3000=$H$4)),0)</f>
        <v>0</v>
      </c>
      <c r="I27" s="12">
        <f ca="1">IF($B27&lt;&gt;"",SUMPRODUCT(('1教职核验历年汇总表'!$B$5:$B$3000=$B27)*('1教职核验历年汇总表'!$I$5:$I$3000=$I$4)),0)</f>
        <v>0</v>
      </c>
      <c r="J27" s="12">
        <f ca="1">IF($B27&lt;&gt;"",SUMPRODUCT(('1教职核验历年汇总表'!$B$5:$B$3000=$B27)*('1教职核验历年汇总表'!$I$5:$I$3000=$J$4)),0)</f>
        <v>0</v>
      </c>
      <c r="K27" s="12">
        <f ca="1">IF($B27&lt;&gt;"",SUMPRODUCT(('1教职核验历年汇总表'!$B$5:$B$3000=$B27)*('1教职核验历年汇总表'!$J$5:$J$3000=$K$4)),0)</f>
        <v>0</v>
      </c>
      <c r="L27" s="12">
        <f ca="1">IF($B27&lt;&gt;"",SUMPRODUCT(('1教职核验历年汇总表'!$B$5:$B$3000=$B27)*('1教职核验历年汇总表'!$J$5:$J$3000=$L$4)),0)</f>
        <v>0</v>
      </c>
      <c r="M27" s="12">
        <f ca="1">IF($B27&lt;&gt;"",SUMPRODUCT(('1教职核验历年汇总表'!$B$5:$B$3000=$B27)*('1教职核验历年汇总表'!$J$5:$J$3000=$M$4)),0)</f>
        <v>0</v>
      </c>
      <c r="N27" s="12">
        <f ca="1">IF($B27&lt;&gt;"",SUMPRODUCT(('1教职核验历年汇总表'!$B$5:$B$3000=$B27)*('1教职核验历年汇总表'!$J$5:$J$3000=$N$4)),0)</f>
        <v>0</v>
      </c>
      <c r="O27" s="12">
        <f ca="1">IF($B27&lt;&gt;"",SUMPRODUCT(('1教职核验历年汇总表'!$B$5:$B$3000=$B27)*('1教职核验历年汇总表'!$K$5:$K$3000=$O$4)),0)</f>
        <v>0</v>
      </c>
      <c r="P27" s="12">
        <f ca="1">IF($B27&lt;&gt;"",SUMPRODUCT(('1教职核验历年汇总表'!$B$5:$B$3000=$B27)*('1教职核验历年汇总表'!$K$5:$K$3000=$P$4)),0)</f>
        <v>0</v>
      </c>
      <c r="Q27" s="12">
        <f ca="1">IF($B27&lt;&gt;"",SUMPRODUCT(('1教职核验历年汇总表'!$B$5:$B$3000=$B27)*('1教职核验历年汇总表'!$K$5:$K$3000=$Q$4)),0)</f>
        <v>0</v>
      </c>
      <c r="R27" s="12">
        <f ca="1">IF($B27&lt;&gt;"",SUMPRODUCT(('1教职核验历年汇总表'!$B$5:$B$3000=$B27)*('1教职核验历年汇总表'!$K$5:$K$3000=$R$4)),0)</f>
        <v>0</v>
      </c>
      <c r="S27" s="12">
        <f ca="1">IF($B27&lt;&gt;"",SUMPRODUCT(('1教职核验历年汇总表'!$B$5:$B$3000=$B27)*('1教职核验历年汇总表'!$L$5:$L$3000=$S$4)),0)</f>
        <v>0</v>
      </c>
      <c r="T27" s="12">
        <f ca="1">IF($B27&lt;&gt;"",SUMPRODUCT(('1教职核验历年汇总表'!$B$5:$B$3000=$B27)*('1教职核验历年汇总表'!$L$5:$L$3000=$T$4)),0)</f>
        <v>0</v>
      </c>
      <c r="U27" s="12">
        <f ca="1">IF($B27&lt;&gt;"",SUMPRODUCT(('1教职核验历年汇总表'!$B$5:$B$3000=$B27)*('1教职核验历年汇总表'!$L$5:$L$3000=$U$4)),0)</f>
        <v>0</v>
      </c>
      <c r="V27" s="12">
        <f ca="1">IF($B27&lt;&gt;"",SUMPRODUCT(('1教职核验历年汇总表'!$B$5:$B$3000=$B27)*('1教职核验历年汇总表'!$L$5:$L$3000=$V$4)),0)</f>
        <v>0</v>
      </c>
      <c r="W27" s="12">
        <f ca="1" t="shared" si="1"/>
        <v>0</v>
      </c>
      <c r="X27" s="12">
        <f ca="1" t="shared" si="2"/>
        <v>0</v>
      </c>
      <c r="Y27" s="12">
        <f ca="1" t="shared" si="3"/>
        <v>0</v>
      </c>
      <c r="Z27" s="12">
        <f ca="1" t="shared" si="4"/>
        <v>0</v>
      </c>
      <c r="AA27" s="12">
        <f ca="1" t="shared" si="5"/>
        <v>0</v>
      </c>
      <c r="AB27" s="12">
        <f ca="1" t="shared" si="5"/>
        <v>0</v>
      </c>
      <c r="AC27" s="12">
        <f ca="1" t="shared" si="5"/>
        <v>0</v>
      </c>
      <c r="AD27" s="12">
        <f ca="1" t="shared" si="5"/>
        <v>0</v>
      </c>
    </row>
    <row r="28" spans="1:30">
      <c r="A28" s="11" t="str">
        <f ca="1" t="shared" si="0"/>
        <v/>
      </c>
      <c r="B28" s="9" t="str">
        <f ca="1" t="array" ref="B28">INDEX('1教职核验历年汇总表'!B:B,SMALL(IF(IF('1教职核验历年汇总表'!$B$5:$B$3000="",4^8,MATCH('1教职核验历年汇总表'!B$5:B$3000,'1教职核验历年汇总表'!B$5:B$3000,0)=ROW($1:$2996)),ROW($5:$3000),4^8),ROW($A24)))&amp;""</f>
        <v/>
      </c>
      <c r="C28" s="12">
        <f ca="1">IF($B28&lt;&gt;"",SUMPRODUCT(('1教职核验历年汇总表'!$B$5:$B$3000=$B28)*('1教职核验历年汇总表'!$H$5:$H$3000=$C$4)),0)</f>
        <v>0</v>
      </c>
      <c r="D28" s="12">
        <f ca="1">IF($B28&lt;&gt;"",SUMPRODUCT(('1教职核验历年汇总表'!$B$5:$B$3000=$B28)*('1教职核验历年汇总表'!$H$5:$H$3000=$D$4)),0)</f>
        <v>0</v>
      </c>
      <c r="E28" s="12">
        <f ca="1">IF($B28&lt;&gt;"",SUMPRODUCT(('1教职核验历年汇总表'!$B$5:$B$3000=$B28)*('1教职核验历年汇总表'!$H$5:$H$3000=$E$4)),0)</f>
        <v>0</v>
      </c>
      <c r="F28" s="12">
        <f ca="1">IF($B28&lt;&gt;"",SUMPRODUCT(('1教职核验历年汇总表'!$B$5:$B$3000=$B28)*('1教职核验历年汇总表'!$H$5:$H$3000=$F$4)),0)</f>
        <v>0</v>
      </c>
      <c r="G28" s="12">
        <f ca="1">IF($B28&lt;&gt;"",SUMPRODUCT(('1教职核验历年汇总表'!$B$5:$B$3000=$B28)*('1教职核验历年汇总表'!$I$5:$I$3000=$G$4)),0)</f>
        <v>0</v>
      </c>
      <c r="H28" s="12">
        <f ca="1">IF($B28&lt;&gt;"",SUMPRODUCT(('1教职核验历年汇总表'!$B$5:$B$3000=$B28)*('1教职核验历年汇总表'!$I$5:$I$3000=$H$4)),0)</f>
        <v>0</v>
      </c>
      <c r="I28" s="12">
        <f ca="1">IF($B28&lt;&gt;"",SUMPRODUCT(('1教职核验历年汇总表'!$B$5:$B$3000=$B28)*('1教职核验历年汇总表'!$I$5:$I$3000=$I$4)),0)</f>
        <v>0</v>
      </c>
      <c r="J28" s="12">
        <f ca="1">IF($B28&lt;&gt;"",SUMPRODUCT(('1教职核验历年汇总表'!$B$5:$B$3000=$B28)*('1教职核验历年汇总表'!$I$5:$I$3000=$J$4)),0)</f>
        <v>0</v>
      </c>
      <c r="K28" s="12">
        <f ca="1">IF($B28&lt;&gt;"",SUMPRODUCT(('1教职核验历年汇总表'!$B$5:$B$3000=$B28)*('1教职核验历年汇总表'!$J$5:$J$3000=$K$4)),0)</f>
        <v>0</v>
      </c>
      <c r="L28" s="12">
        <f ca="1">IF($B28&lt;&gt;"",SUMPRODUCT(('1教职核验历年汇总表'!$B$5:$B$3000=$B28)*('1教职核验历年汇总表'!$J$5:$J$3000=$L$4)),0)</f>
        <v>0</v>
      </c>
      <c r="M28" s="12">
        <f ca="1">IF($B28&lt;&gt;"",SUMPRODUCT(('1教职核验历年汇总表'!$B$5:$B$3000=$B28)*('1教职核验历年汇总表'!$J$5:$J$3000=$M$4)),0)</f>
        <v>0</v>
      </c>
      <c r="N28" s="12">
        <f ca="1">IF($B28&lt;&gt;"",SUMPRODUCT(('1教职核验历年汇总表'!$B$5:$B$3000=$B28)*('1教职核验历年汇总表'!$J$5:$J$3000=$N$4)),0)</f>
        <v>0</v>
      </c>
      <c r="O28" s="12">
        <f ca="1">IF($B28&lt;&gt;"",SUMPRODUCT(('1教职核验历年汇总表'!$B$5:$B$3000=$B28)*('1教职核验历年汇总表'!$K$5:$K$3000=$O$4)),0)</f>
        <v>0</v>
      </c>
      <c r="P28" s="12">
        <f ca="1">IF($B28&lt;&gt;"",SUMPRODUCT(('1教职核验历年汇总表'!$B$5:$B$3000=$B28)*('1教职核验历年汇总表'!$K$5:$K$3000=$P$4)),0)</f>
        <v>0</v>
      </c>
      <c r="Q28" s="12">
        <f ca="1">IF($B28&lt;&gt;"",SUMPRODUCT(('1教职核验历年汇总表'!$B$5:$B$3000=$B28)*('1教职核验历年汇总表'!$K$5:$K$3000=$Q$4)),0)</f>
        <v>0</v>
      </c>
      <c r="R28" s="12">
        <f ca="1">IF($B28&lt;&gt;"",SUMPRODUCT(('1教职核验历年汇总表'!$B$5:$B$3000=$B28)*('1教职核验历年汇总表'!$K$5:$K$3000=$R$4)),0)</f>
        <v>0</v>
      </c>
      <c r="S28" s="12">
        <f ca="1">IF($B28&lt;&gt;"",SUMPRODUCT(('1教职核验历年汇总表'!$B$5:$B$3000=$B28)*('1教职核验历年汇总表'!$L$5:$L$3000=$S$4)),0)</f>
        <v>0</v>
      </c>
      <c r="T28" s="12">
        <f ca="1">IF($B28&lt;&gt;"",SUMPRODUCT(('1教职核验历年汇总表'!$B$5:$B$3000=$B28)*('1教职核验历年汇总表'!$L$5:$L$3000=$T$4)),0)</f>
        <v>0</v>
      </c>
      <c r="U28" s="12">
        <f ca="1">IF($B28&lt;&gt;"",SUMPRODUCT(('1教职核验历年汇总表'!$B$5:$B$3000=$B28)*('1教职核验历年汇总表'!$L$5:$L$3000=$U$4)),0)</f>
        <v>0</v>
      </c>
      <c r="V28" s="12">
        <f ca="1">IF($B28&lt;&gt;"",SUMPRODUCT(('1教职核验历年汇总表'!$B$5:$B$3000=$B28)*('1教职核验历年汇总表'!$L$5:$L$3000=$V$4)),0)</f>
        <v>0</v>
      </c>
      <c r="W28" s="12">
        <f ca="1" t="shared" si="1"/>
        <v>0</v>
      </c>
      <c r="X28" s="12">
        <f ca="1" t="shared" si="2"/>
        <v>0</v>
      </c>
      <c r="Y28" s="12">
        <f ca="1" t="shared" si="3"/>
        <v>0</v>
      </c>
      <c r="Z28" s="12">
        <f ca="1" t="shared" si="4"/>
        <v>0</v>
      </c>
      <c r="AA28" s="12">
        <f ca="1" t="shared" si="5"/>
        <v>0</v>
      </c>
      <c r="AB28" s="12">
        <f ca="1" t="shared" si="5"/>
        <v>0</v>
      </c>
      <c r="AC28" s="12">
        <f ca="1" t="shared" si="5"/>
        <v>0</v>
      </c>
      <c r="AD28" s="12">
        <f ca="1" t="shared" si="5"/>
        <v>0</v>
      </c>
    </row>
    <row r="29" spans="1:30">
      <c r="A29" s="11" t="str">
        <f ca="1" t="shared" si="0"/>
        <v/>
      </c>
      <c r="B29" s="9" t="str">
        <f ca="1" t="array" ref="B29">INDEX('1教职核验历年汇总表'!B:B,SMALL(IF(IF('1教职核验历年汇总表'!$B$5:$B$3000="",4^8,MATCH('1教职核验历年汇总表'!B$5:B$3000,'1教职核验历年汇总表'!B$5:B$3000,0)=ROW($1:$2996)),ROW($5:$3000),4^8),ROW($A25)))&amp;""</f>
        <v/>
      </c>
      <c r="C29" s="12">
        <f ca="1">IF($B29&lt;&gt;"",SUMPRODUCT(('1教职核验历年汇总表'!$B$5:$B$3000=$B29)*('1教职核验历年汇总表'!$H$5:$H$3000=$C$4)),0)</f>
        <v>0</v>
      </c>
      <c r="D29" s="12">
        <f ca="1">IF($B29&lt;&gt;"",SUMPRODUCT(('1教职核验历年汇总表'!$B$5:$B$3000=$B29)*('1教职核验历年汇总表'!$H$5:$H$3000=$D$4)),0)</f>
        <v>0</v>
      </c>
      <c r="E29" s="12">
        <f ca="1">IF($B29&lt;&gt;"",SUMPRODUCT(('1教职核验历年汇总表'!$B$5:$B$3000=$B29)*('1教职核验历年汇总表'!$H$5:$H$3000=$E$4)),0)</f>
        <v>0</v>
      </c>
      <c r="F29" s="12">
        <f ca="1">IF($B29&lt;&gt;"",SUMPRODUCT(('1教职核验历年汇总表'!$B$5:$B$3000=$B29)*('1教职核验历年汇总表'!$H$5:$H$3000=$F$4)),0)</f>
        <v>0</v>
      </c>
      <c r="G29" s="12">
        <f ca="1">IF($B29&lt;&gt;"",SUMPRODUCT(('1教职核验历年汇总表'!$B$5:$B$3000=$B29)*('1教职核验历年汇总表'!$I$5:$I$3000=$G$4)),0)</f>
        <v>0</v>
      </c>
      <c r="H29" s="12">
        <f ca="1">IF($B29&lt;&gt;"",SUMPRODUCT(('1教职核验历年汇总表'!$B$5:$B$3000=$B29)*('1教职核验历年汇总表'!$I$5:$I$3000=$H$4)),0)</f>
        <v>0</v>
      </c>
      <c r="I29" s="12">
        <f ca="1">IF($B29&lt;&gt;"",SUMPRODUCT(('1教职核验历年汇总表'!$B$5:$B$3000=$B29)*('1教职核验历年汇总表'!$I$5:$I$3000=$I$4)),0)</f>
        <v>0</v>
      </c>
      <c r="J29" s="12">
        <f ca="1">IF($B29&lt;&gt;"",SUMPRODUCT(('1教职核验历年汇总表'!$B$5:$B$3000=$B29)*('1教职核验历年汇总表'!$I$5:$I$3000=$J$4)),0)</f>
        <v>0</v>
      </c>
      <c r="K29" s="12">
        <f ca="1">IF($B29&lt;&gt;"",SUMPRODUCT(('1教职核验历年汇总表'!$B$5:$B$3000=$B29)*('1教职核验历年汇总表'!$J$5:$J$3000=$K$4)),0)</f>
        <v>0</v>
      </c>
      <c r="L29" s="12">
        <f ca="1">IF($B29&lt;&gt;"",SUMPRODUCT(('1教职核验历年汇总表'!$B$5:$B$3000=$B29)*('1教职核验历年汇总表'!$J$5:$J$3000=$L$4)),0)</f>
        <v>0</v>
      </c>
      <c r="M29" s="12">
        <f ca="1">IF($B29&lt;&gt;"",SUMPRODUCT(('1教职核验历年汇总表'!$B$5:$B$3000=$B29)*('1教职核验历年汇总表'!$J$5:$J$3000=$M$4)),0)</f>
        <v>0</v>
      </c>
      <c r="N29" s="12">
        <f ca="1">IF($B29&lt;&gt;"",SUMPRODUCT(('1教职核验历年汇总表'!$B$5:$B$3000=$B29)*('1教职核验历年汇总表'!$J$5:$J$3000=$N$4)),0)</f>
        <v>0</v>
      </c>
      <c r="O29" s="12">
        <f ca="1">IF($B29&lt;&gt;"",SUMPRODUCT(('1教职核验历年汇总表'!$B$5:$B$3000=$B29)*('1教职核验历年汇总表'!$K$5:$K$3000=$O$4)),0)</f>
        <v>0</v>
      </c>
      <c r="P29" s="12">
        <f ca="1">IF($B29&lt;&gt;"",SUMPRODUCT(('1教职核验历年汇总表'!$B$5:$B$3000=$B29)*('1教职核验历年汇总表'!$K$5:$K$3000=$P$4)),0)</f>
        <v>0</v>
      </c>
      <c r="Q29" s="12">
        <f ca="1">IF($B29&lt;&gt;"",SUMPRODUCT(('1教职核验历年汇总表'!$B$5:$B$3000=$B29)*('1教职核验历年汇总表'!$K$5:$K$3000=$Q$4)),0)</f>
        <v>0</v>
      </c>
      <c r="R29" s="12">
        <f ca="1">IF($B29&lt;&gt;"",SUMPRODUCT(('1教职核验历年汇总表'!$B$5:$B$3000=$B29)*('1教职核验历年汇总表'!$K$5:$K$3000=$R$4)),0)</f>
        <v>0</v>
      </c>
      <c r="S29" s="12">
        <f ca="1">IF($B29&lt;&gt;"",SUMPRODUCT(('1教职核验历年汇总表'!$B$5:$B$3000=$B29)*('1教职核验历年汇总表'!$L$5:$L$3000=$S$4)),0)</f>
        <v>0</v>
      </c>
      <c r="T29" s="12">
        <f ca="1">IF($B29&lt;&gt;"",SUMPRODUCT(('1教职核验历年汇总表'!$B$5:$B$3000=$B29)*('1教职核验历年汇总表'!$L$5:$L$3000=$T$4)),0)</f>
        <v>0</v>
      </c>
      <c r="U29" s="12">
        <f ca="1">IF($B29&lt;&gt;"",SUMPRODUCT(('1教职核验历年汇总表'!$B$5:$B$3000=$B29)*('1教职核验历年汇总表'!$L$5:$L$3000=$U$4)),0)</f>
        <v>0</v>
      </c>
      <c r="V29" s="12">
        <f ca="1">IF($B29&lt;&gt;"",SUMPRODUCT(('1教职核验历年汇总表'!$B$5:$B$3000=$B29)*('1教职核验历年汇总表'!$L$5:$L$3000=$V$4)),0)</f>
        <v>0</v>
      </c>
      <c r="W29" s="12">
        <f ca="1" t="shared" si="1"/>
        <v>0</v>
      </c>
      <c r="X29" s="12">
        <f ca="1" t="shared" si="2"/>
        <v>0</v>
      </c>
      <c r="Y29" s="12">
        <f ca="1" t="shared" si="3"/>
        <v>0</v>
      </c>
      <c r="Z29" s="12">
        <f ca="1" t="shared" si="4"/>
        <v>0</v>
      </c>
      <c r="AA29" s="12">
        <f ca="1" t="shared" si="5"/>
        <v>0</v>
      </c>
      <c r="AB29" s="12">
        <f ca="1" t="shared" si="5"/>
        <v>0</v>
      </c>
      <c r="AC29" s="12">
        <f ca="1" t="shared" si="5"/>
        <v>0</v>
      </c>
      <c r="AD29" s="12">
        <f ca="1" t="shared" si="5"/>
        <v>0</v>
      </c>
    </row>
    <row r="30" spans="1:30">
      <c r="A30" s="11" t="str">
        <f ca="1" t="shared" si="0"/>
        <v/>
      </c>
      <c r="B30" s="9" t="str">
        <f ca="1" t="array" ref="B30">INDEX('1教职核验历年汇总表'!B:B,SMALL(IF(IF('1教职核验历年汇总表'!$B$5:$B$3000="",4^8,MATCH('1教职核验历年汇总表'!B$5:B$3000,'1教职核验历年汇总表'!B$5:B$3000,0)=ROW($1:$2996)),ROW($5:$3000),4^8),ROW($A26)))&amp;""</f>
        <v/>
      </c>
      <c r="C30" s="12">
        <f ca="1">IF($B30&lt;&gt;"",SUMPRODUCT(('1教职核验历年汇总表'!$B$5:$B$3000=$B30)*('1教职核验历年汇总表'!$H$5:$H$3000=$C$4)),0)</f>
        <v>0</v>
      </c>
      <c r="D30" s="12">
        <f ca="1">IF($B30&lt;&gt;"",SUMPRODUCT(('1教职核验历年汇总表'!$B$5:$B$3000=$B30)*('1教职核验历年汇总表'!$H$5:$H$3000=$D$4)),0)</f>
        <v>0</v>
      </c>
      <c r="E30" s="12">
        <f ca="1">IF($B30&lt;&gt;"",SUMPRODUCT(('1教职核验历年汇总表'!$B$5:$B$3000=$B30)*('1教职核验历年汇总表'!$H$5:$H$3000=$E$4)),0)</f>
        <v>0</v>
      </c>
      <c r="F30" s="12">
        <f ca="1">IF($B30&lt;&gt;"",SUMPRODUCT(('1教职核验历年汇总表'!$B$5:$B$3000=$B30)*('1教职核验历年汇总表'!$H$5:$H$3000=$F$4)),0)</f>
        <v>0</v>
      </c>
      <c r="G30" s="12">
        <f ca="1">IF($B30&lt;&gt;"",SUMPRODUCT(('1教职核验历年汇总表'!$B$5:$B$3000=$B30)*('1教职核验历年汇总表'!$I$5:$I$3000=$G$4)),0)</f>
        <v>0</v>
      </c>
      <c r="H30" s="12">
        <f ca="1">IF($B30&lt;&gt;"",SUMPRODUCT(('1教职核验历年汇总表'!$B$5:$B$3000=$B30)*('1教职核验历年汇总表'!$I$5:$I$3000=$H$4)),0)</f>
        <v>0</v>
      </c>
      <c r="I30" s="12">
        <f ca="1">IF($B30&lt;&gt;"",SUMPRODUCT(('1教职核验历年汇总表'!$B$5:$B$3000=$B30)*('1教职核验历年汇总表'!$I$5:$I$3000=$I$4)),0)</f>
        <v>0</v>
      </c>
      <c r="J30" s="12">
        <f ca="1">IF($B30&lt;&gt;"",SUMPRODUCT(('1教职核验历年汇总表'!$B$5:$B$3000=$B30)*('1教职核验历年汇总表'!$I$5:$I$3000=$J$4)),0)</f>
        <v>0</v>
      </c>
      <c r="K30" s="12">
        <f ca="1">IF($B30&lt;&gt;"",SUMPRODUCT(('1教职核验历年汇总表'!$B$5:$B$3000=$B30)*('1教职核验历年汇总表'!$J$5:$J$3000=$K$4)),0)</f>
        <v>0</v>
      </c>
      <c r="L30" s="12">
        <f ca="1">IF($B30&lt;&gt;"",SUMPRODUCT(('1教职核验历年汇总表'!$B$5:$B$3000=$B30)*('1教职核验历年汇总表'!$J$5:$J$3000=$L$4)),0)</f>
        <v>0</v>
      </c>
      <c r="M30" s="12">
        <f ca="1">IF($B30&lt;&gt;"",SUMPRODUCT(('1教职核验历年汇总表'!$B$5:$B$3000=$B30)*('1教职核验历年汇总表'!$J$5:$J$3000=$M$4)),0)</f>
        <v>0</v>
      </c>
      <c r="N30" s="12">
        <f ca="1">IF($B30&lt;&gt;"",SUMPRODUCT(('1教职核验历年汇总表'!$B$5:$B$3000=$B30)*('1教职核验历年汇总表'!$J$5:$J$3000=$N$4)),0)</f>
        <v>0</v>
      </c>
      <c r="O30" s="12">
        <f ca="1">IF($B30&lt;&gt;"",SUMPRODUCT(('1教职核验历年汇总表'!$B$5:$B$3000=$B30)*('1教职核验历年汇总表'!$K$5:$K$3000=$O$4)),0)</f>
        <v>0</v>
      </c>
      <c r="P30" s="12">
        <f ca="1">IF($B30&lt;&gt;"",SUMPRODUCT(('1教职核验历年汇总表'!$B$5:$B$3000=$B30)*('1教职核验历年汇总表'!$K$5:$K$3000=$P$4)),0)</f>
        <v>0</v>
      </c>
      <c r="Q30" s="12">
        <f ca="1">IF($B30&lt;&gt;"",SUMPRODUCT(('1教职核验历年汇总表'!$B$5:$B$3000=$B30)*('1教职核验历年汇总表'!$K$5:$K$3000=$Q$4)),0)</f>
        <v>0</v>
      </c>
      <c r="R30" s="12">
        <f ca="1">IF($B30&lt;&gt;"",SUMPRODUCT(('1教职核验历年汇总表'!$B$5:$B$3000=$B30)*('1教职核验历年汇总表'!$K$5:$K$3000=$R$4)),0)</f>
        <v>0</v>
      </c>
      <c r="S30" s="12">
        <f ca="1">IF($B30&lt;&gt;"",SUMPRODUCT(('1教职核验历年汇总表'!$B$5:$B$3000=$B30)*('1教职核验历年汇总表'!$L$5:$L$3000=$S$4)),0)</f>
        <v>0</v>
      </c>
      <c r="T30" s="12">
        <f ca="1">IF($B30&lt;&gt;"",SUMPRODUCT(('1教职核验历年汇总表'!$B$5:$B$3000=$B30)*('1教职核验历年汇总表'!$L$5:$L$3000=$T$4)),0)</f>
        <v>0</v>
      </c>
      <c r="U30" s="12">
        <f ca="1">IF($B30&lt;&gt;"",SUMPRODUCT(('1教职核验历年汇总表'!$B$5:$B$3000=$B30)*('1教职核验历年汇总表'!$L$5:$L$3000=$U$4)),0)</f>
        <v>0</v>
      </c>
      <c r="V30" s="12">
        <f ca="1">IF($B30&lt;&gt;"",SUMPRODUCT(('1教职核验历年汇总表'!$B$5:$B$3000=$B30)*('1教职核验历年汇总表'!$L$5:$L$3000=$V$4)),0)</f>
        <v>0</v>
      </c>
      <c r="W30" s="12">
        <f ca="1" t="shared" si="1"/>
        <v>0</v>
      </c>
      <c r="X30" s="12">
        <f ca="1" t="shared" si="2"/>
        <v>0</v>
      </c>
      <c r="Y30" s="12">
        <f ca="1" t="shared" si="3"/>
        <v>0</v>
      </c>
      <c r="Z30" s="12">
        <f ca="1" t="shared" si="4"/>
        <v>0</v>
      </c>
      <c r="AA30" s="12">
        <f ca="1" t="shared" si="5"/>
        <v>0</v>
      </c>
      <c r="AB30" s="12">
        <f ca="1" t="shared" si="5"/>
        <v>0</v>
      </c>
      <c r="AC30" s="12">
        <f ca="1" t="shared" si="5"/>
        <v>0</v>
      </c>
      <c r="AD30" s="12">
        <f ca="1" t="shared" si="5"/>
        <v>0</v>
      </c>
    </row>
    <row r="31" spans="1:30">
      <c r="A31" s="13" t="s">
        <v>14</v>
      </c>
      <c r="B31" s="13"/>
      <c r="C31" s="12">
        <f ca="1">SUM(C5:C30)</f>
        <v>0</v>
      </c>
      <c r="D31" s="12">
        <f ca="1" t="shared" ref="D31:V31" si="6">SUM(D5:D30)</f>
        <v>0</v>
      </c>
      <c r="E31" s="12">
        <f ca="1" t="shared" si="6"/>
        <v>0</v>
      </c>
      <c r="F31" s="12">
        <f ca="1" t="shared" si="6"/>
        <v>0</v>
      </c>
      <c r="G31" s="12">
        <f ca="1" t="shared" si="6"/>
        <v>0</v>
      </c>
      <c r="H31" s="12">
        <f ca="1" t="shared" si="6"/>
        <v>0</v>
      </c>
      <c r="I31" s="12">
        <f ca="1" t="shared" si="6"/>
        <v>0</v>
      </c>
      <c r="J31" s="12">
        <f ca="1" t="shared" si="6"/>
        <v>0</v>
      </c>
      <c r="K31" s="12">
        <f ca="1" t="shared" si="6"/>
        <v>0</v>
      </c>
      <c r="L31" s="12">
        <f ca="1" t="shared" si="6"/>
        <v>0</v>
      </c>
      <c r="M31" s="12">
        <f ca="1" t="shared" si="6"/>
        <v>0</v>
      </c>
      <c r="N31" s="12">
        <f ca="1" t="shared" si="6"/>
        <v>0</v>
      </c>
      <c r="O31" s="12">
        <f ca="1" t="shared" si="6"/>
        <v>0</v>
      </c>
      <c r="P31" s="12">
        <f ca="1" t="shared" si="6"/>
        <v>0</v>
      </c>
      <c r="Q31" s="12">
        <f ca="1" t="shared" si="6"/>
        <v>0</v>
      </c>
      <c r="R31" s="12">
        <f ca="1" t="shared" si="6"/>
        <v>0</v>
      </c>
      <c r="S31" s="12">
        <f ca="1" t="shared" si="6"/>
        <v>0</v>
      </c>
      <c r="T31" s="12">
        <f ca="1" t="shared" si="6"/>
        <v>0</v>
      </c>
      <c r="U31" s="12">
        <f ca="1" t="shared" si="6"/>
        <v>0</v>
      </c>
      <c r="V31" s="12">
        <f ca="1" t="shared" si="6"/>
        <v>0</v>
      </c>
      <c r="W31" s="12">
        <f ca="1">W30</f>
        <v>0</v>
      </c>
      <c r="X31" s="12">
        <f ca="1" t="shared" ref="X31:AD31" si="7">X30</f>
        <v>0</v>
      </c>
      <c r="Y31" s="12">
        <f ca="1" t="shared" si="7"/>
        <v>0</v>
      </c>
      <c r="Z31" s="12">
        <f ca="1" t="shared" si="7"/>
        <v>0</v>
      </c>
      <c r="AA31" s="12">
        <f ca="1" t="shared" si="7"/>
        <v>0</v>
      </c>
      <c r="AB31" s="12">
        <f ca="1" t="shared" si="7"/>
        <v>0</v>
      </c>
      <c r="AC31" s="12">
        <f ca="1" t="shared" si="7"/>
        <v>0</v>
      </c>
      <c r="AD31" s="12">
        <f ca="1" t="shared" si="7"/>
        <v>0</v>
      </c>
    </row>
  </sheetData>
  <sheetCalcPr fullCalcOnLoad="1"/>
  <mergeCells count="21">
    <mergeCell ref="A1:Y1"/>
    <mergeCell ref="Z1:AD1"/>
    <mergeCell ref="C2:V2"/>
    <mergeCell ref="W2:Z2"/>
    <mergeCell ref="AA2:AD2"/>
    <mergeCell ref="C3:F3"/>
    <mergeCell ref="G3:J3"/>
    <mergeCell ref="K3:N3"/>
    <mergeCell ref="O3:R3"/>
    <mergeCell ref="S3:V3"/>
    <mergeCell ref="A31:B31"/>
    <mergeCell ref="A2:A4"/>
    <mergeCell ref="B2:B4"/>
    <mergeCell ref="W3:W4"/>
    <mergeCell ref="X3:X4"/>
    <mergeCell ref="Y3:Y4"/>
    <mergeCell ref="Z3:Z4"/>
    <mergeCell ref="AA3:AA4"/>
    <mergeCell ref="AB3:AB4"/>
    <mergeCell ref="AC3:AC4"/>
    <mergeCell ref="AD3:AD4"/>
  </mergeCells>
  <conditionalFormatting sqref="W4:AD4 C5:AD31">
    <cfRule type="expression" dxfId="3" priority="1" stopIfTrue="1">
      <formula>C4&lt;&gt;0</formula>
    </cfRule>
  </conditionalFormatting>
  <pageMargins left="0.2" right="0.17" top="0.19" bottom="0.41" header="0.16" footer="0.16"/>
  <pageSetup paperSize="9" orientation="landscape" horizontalDpi="600" verticalDpi="600"/>
  <headerFooter alignWithMargins="0" scaleWithDoc="0">
    <oddFooter>&amp;C&amp;"楷体_GB2312,加粗"共&amp;N页第&amp;P页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31"/>
  <sheetViews>
    <sheetView zoomScaleSheetLayoutView="60" workbookViewId="0">
      <pane xSplit="3" ySplit="7" topLeftCell="D8" activePane="bottomRight" state="frozen"/>
      <selection/>
      <selection pane="topRight"/>
      <selection pane="bottomLeft"/>
      <selection pane="bottomRight" activeCell="AI23" sqref="AI23"/>
    </sheetView>
  </sheetViews>
  <sheetFormatPr defaultColWidth="9" defaultRowHeight="14.25"/>
  <cols>
    <col min="1" max="1" width="3.625" customWidth="1"/>
    <col min="2" max="2" width="8.875" customWidth="1"/>
    <col min="3" max="30" width="4.375" customWidth="1"/>
  </cols>
  <sheetData>
    <row r="1" ht="33.75" spans="1:30">
      <c r="A1" s="1" t="s">
        <v>19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17"/>
      <c r="Z1" s="1" t="str">
        <f>"共计"&amp;""&amp;"人"</f>
        <v>共计人</v>
      </c>
      <c r="AA1" s="2"/>
      <c r="AB1" s="2"/>
      <c r="AC1" s="2"/>
      <c r="AD1" s="17"/>
    </row>
    <row r="2" ht="25.5" customHeight="1" spans="1:30">
      <c r="A2" s="3" t="s">
        <v>3</v>
      </c>
      <c r="B2" s="4" t="s">
        <v>4</v>
      </c>
      <c r="C2" s="5" t="s">
        <v>12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14" t="s">
        <v>13</v>
      </c>
      <c r="X2" s="14"/>
      <c r="Y2" s="14"/>
      <c r="Z2" s="14"/>
      <c r="AA2" s="14" t="s">
        <v>14</v>
      </c>
      <c r="AB2" s="14"/>
      <c r="AC2" s="14"/>
      <c r="AD2" s="14"/>
    </row>
    <row r="3" ht="25.5" customHeight="1" spans="1:30">
      <c r="A3" s="3"/>
      <c r="B3" s="6"/>
      <c r="C3" s="7">
        <v>2022</v>
      </c>
      <c r="D3" s="7"/>
      <c r="E3" s="7"/>
      <c r="F3" s="7"/>
      <c r="G3" s="7">
        <v>2023</v>
      </c>
      <c r="H3" s="7"/>
      <c r="I3" s="7"/>
      <c r="J3" s="7"/>
      <c r="K3" s="7">
        <v>2024</v>
      </c>
      <c r="L3" s="7"/>
      <c r="M3" s="7"/>
      <c r="N3" s="7"/>
      <c r="O3" s="7">
        <v>2025</v>
      </c>
      <c r="P3" s="7"/>
      <c r="Q3" s="7"/>
      <c r="R3" s="7"/>
      <c r="S3" s="7">
        <v>2026</v>
      </c>
      <c r="T3" s="7"/>
      <c r="U3" s="7"/>
      <c r="V3" s="7"/>
      <c r="W3" s="15" t="s">
        <v>15</v>
      </c>
      <c r="X3" s="15" t="s">
        <v>16</v>
      </c>
      <c r="Y3" s="18" t="s">
        <v>17</v>
      </c>
      <c r="Z3" s="19" t="s">
        <v>18</v>
      </c>
      <c r="AA3" s="15" t="s">
        <v>15</v>
      </c>
      <c r="AB3" s="15" t="s">
        <v>16</v>
      </c>
      <c r="AC3" s="18" t="s">
        <v>17</v>
      </c>
      <c r="AD3" s="19" t="s">
        <v>18</v>
      </c>
    </row>
    <row r="4" ht="102" customHeight="1" spans="1:30">
      <c r="A4" s="3"/>
      <c r="B4" s="8"/>
      <c r="C4" s="9" t="s">
        <v>15</v>
      </c>
      <c r="D4" s="9" t="s">
        <v>16</v>
      </c>
      <c r="E4" s="9" t="s">
        <v>17</v>
      </c>
      <c r="F4" s="10" t="s">
        <v>18</v>
      </c>
      <c r="G4" s="9" t="s">
        <v>15</v>
      </c>
      <c r="H4" s="9" t="s">
        <v>16</v>
      </c>
      <c r="I4" s="9" t="s">
        <v>17</v>
      </c>
      <c r="J4" s="10" t="s">
        <v>18</v>
      </c>
      <c r="K4" s="9" t="s">
        <v>15</v>
      </c>
      <c r="L4" s="9" t="s">
        <v>16</v>
      </c>
      <c r="M4" s="9" t="s">
        <v>17</v>
      </c>
      <c r="N4" s="10" t="s">
        <v>18</v>
      </c>
      <c r="O4" s="9" t="s">
        <v>15</v>
      </c>
      <c r="P4" s="9" t="s">
        <v>16</v>
      </c>
      <c r="Q4" s="9" t="s">
        <v>17</v>
      </c>
      <c r="R4" s="10" t="s">
        <v>18</v>
      </c>
      <c r="S4" s="9" t="s">
        <v>15</v>
      </c>
      <c r="T4" s="9" t="s">
        <v>16</v>
      </c>
      <c r="U4" s="9" t="s">
        <v>17</v>
      </c>
      <c r="V4" s="10" t="s">
        <v>18</v>
      </c>
      <c r="W4" s="16"/>
      <c r="X4" s="16"/>
      <c r="Y4" s="20"/>
      <c r="Z4" s="21"/>
      <c r="AA4" s="16"/>
      <c r="AB4" s="16"/>
      <c r="AC4" s="20"/>
      <c r="AD4" s="21">
        <f>SUM(R4:V4)</f>
        <v>0</v>
      </c>
    </row>
    <row r="5" spans="1:30">
      <c r="A5" s="11" t="str">
        <f ca="1">IF(B5&lt;&gt;"",ROW()-4,"")</f>
        <v/>
      </c>
      <c r="B5" s="9" t="str">
        <f ca="1" t="array" ref="B5">INDEX('1教职核验历年汇总表'!C:C,SMALL(IF(IF('1教职核验历年汇总表'!$C$5:$C$3000="",4^8,MATCH('1教职核验历年汇总表'!C$5:C$3000,'1教职核验历年汇总表'!C$5:C$3000,0)=ROW($1:$2996)),ROW($5:$3000),4^8),ROW($A1)))&amp;""</f>
        <v/>
      </c>
      <c r="C5" s="12">
        <f ca="1">IF($B5&lt;&gt;"",SUMPRODUCT(('1教职核验历年汇总表'!$C$5:$C$3000=$B5)*('1教职核验历年汇总表'!$H$5:$H$3000=$C$4)),0)</f>
        <v>0</v>
      </c>
      <c r="D5" s="12">
        <f ca="1">IF($B5&lt;&gt;"",SUMPRODUCT(('1教职核验历年汇总表'!$C$5:$C$3000=$B5)*('1教职核验历年汇总表'!$H$5:$H$3000=$D$4)),0)</f>
        <v>0</v>
      </c>
      <c r="E5" s="12">
        <f ca="1">IF($B5&lt;&gt;"",SUMPRODUCT(('1教职核验历年汇总表'!$C$5:$C$3000=$B5)*('1教职核验历年汇总表'!$H$5:$H$3000=$E$4)),0)</f>
        <v>0</v>
      </c>
      <c r="F5" s="12">
        <f ca="1">IF($B5&lt;&gt;"",SUMPRODUCT(('1教职核验历年汇总表'!$C$5:$C$3000=$B5)*('1教职核验历年汇总表'!$H$5:$H$3000=$F$4)),0)</f>
        <v>0</v>
      </c>
      <c r="G5" s="12">
        <f ca="1">IF($B5&lt;&gt;"",SUMPRODUCT(('1教职核验历年汇总表'!$C$5:$C$3000=$B5)*('1教职核验历年汇总表'!$I$5:$I$3000=$G$4)),0)</f>
        <v>0</v>
      </c>
      <c r="H5" s="12">
        <f ca="1">IF($B5&lt;&gt;"",SUMPRODUCT(('1教职核验历年汇总表'!$C$5:$C$3000=$B5)*('1教职核验历年汇总表'!$I$5:$I$3000=$H$4)),0)</f>
        <v>0</v>
      </c>
      <c r="I5" s="12">
        <f ca="1">IF($B5&lt;&gt;"",SUMPRODUCT(('1教职核验历年汇总表'!$C$5:$C$3000=$B5)*('1教职核验历年汇总表'!$I$5:$I$3000=$I$4)),0)</f>
        <v>0</v>
      </c>
      <c r="J5" s="12">
        <f ca="1">IF($B5&lt;&gt;"",SUMPRODUCT(('1教职核验历年汇总表'!$C$5:$C$3000=$B5)*('1教职核验历年汇总表'!$I$5:$I$3000=$J$4)),0)</f>
        <v>0</v>
      </c>
      <c r="K5" s="12">
        <f ca="1">IF($B5&lt;&gt;"",SUMPRODUCT(('1教职核验历年汇总表'!$C$5:$C$3000=$B5)*('1教职核验历年汇总表'!$J$5:$J$3000=$K$4)),0)</f>
        <v>0</v>
      </c>
      <c r="L5" s="12">
        <f ca="1">IF($B5&lt;&gt;"",SUMPRODUCT(('1教职核验历年汇总表'!$C$5:$C$3000=$B5)*('1教职核验历年汇总表'!$J$5:$J$3000=$L$4)),0)</f>
        <v>0</v>
      </c>
      <c r="M5" s="12">
        <f ca="1">IF($B5&lt;&gt;"",SUMPRODUCT(('1教职核验历年汇总表'!$C$5:$C$3000=$B5)*('1教职核验历年汇总表'!$J$5:$J$3000=$M$4)),0)</f>
        <v>0</v>
      </c>
      <c r="N5" s="12">
        <f ca="1">IF($B5&lt;&gt;"",SUMPRODUCT(('1教职核验历年汇总表'!$C$5:$C$3000=$B5)*('1教职核验历年汇总表'!$J$5:$J$3000=$N$4)),0)</f>
        <v>0</v>
      </c>
      <c r="O5" s="12">
        <f ca="1">IF($B5&lt;&gt;"",SUMPRODUCT(('1教职核验历年汇总表'!$C$5:$C$3000=$B5)*('1教职核验历年汇总表'!$K$5:$K$3000=$O$4)),0)</f>
        <v>0</v>
      </c>
      <c r="P5" s="12">
        <f ca="1">IF($B5&lt;&gt;"",SUMPRODUCT(('1教职核验历年汇总表'!$C$5:$C$3000=$B5)*('1教职核验历年汇总表'!$K$5:$K$3000=$P$4)),0)</f>
        <v>0</v>
      </c>
      <c r="Q5" s="12">
        <f ca="1">IF($B5&lt;&gt;"",SUMPRODUCT(('1教职核验历年汇总表'!$C$5:$C$3000=$B5)*('1教职核验历年汇总表'!$K$5:$K$3000=$Q$4)),0)</f>
        <v>0</v>
      </c>
      <c r="R5" s="12">
        <f ca="1">IF($B5&lt;&gt;"",SUMPRODUCT(('1教职核验历年汇总表'!$C$5:$C$3000=$B5)*('1教职核验历年汇总表'!$K$5:$K$3000=$R$4)),0)</f>
        <v>0</v>
      </c>
      <c r="S5" s="12">
        <f ca="1">IF($B5&lt;&gt;"",SUMPRODUCT(('1教职核验历年汇总表'!$C$5:$C$3000=$B5)*('1教职核验历年汇总表'!$L$5:$L$3000=$S$4)),0)</f>
        <v>0</v>
      </c>
      <c r="T5" s="12">
        <f ca="1">IF($B5&lt;&gt;"",SUMPRODUCT(('1教职核验历年汇总表'!$C$5:$C$3000=$B5)*('1教职核验历年汇总表'!$L$5:$L$3000=$T$4)),0)</f>
        <v>0</v>
      </c>
      <c r="U5" s="12">
        <f ca="1">IF($B5&lt;&gt;"",SUMPRODUCT(('1教职核验历年汇总表'!$C$5:$C$3000=$B5)*('1教职核验历年汇总表'!$L$5:$L$3000=$U$4)),0)</f>
        <v>0</v>
      </c>
      <c r="V5" s="12">
        <f ca="1">IF($B5&lt;&gt;"",SUMPRODUCT(('1教职核验历年汇总表'!$C$5:$C$3000=$B5)*('1教职核验历年汇总表'!$L$5:$L$3000=$V$4)),0)</f>
        <v>0</v>
      </c>
      <c r="W5" s="12">
        <f ca="1">C5+G5+K5+O5+S5</f>
        <v>0</v>
      </c>
      <c r="X5" s="12">
        <f ca="1" t="shared" ref="X5:Z20" si="0">D5+H5+L5+P5+T5</f>
        <v>0</v>
      </c>
      <c r="Y5" s="12">
        <f ca="1" t="shared" si="0"/>
        <v>0</v>
      </c>
      <c r="Z5" s="12">
        <f ca="1" t="shared" si="0"/>
        <v>0</v>
      </c>
      <c r="AA5" s="12">
        <f ca="1">W5</f>
        <v>0</v>
      </c>
      <c r="AB5" s="12">
        <f ca="1">X5</f>
        <v>0</v>
      </c>
      <c r="AC5" s="12">
        <f ca="1">Y5</f>
        <v>0</v>
      </c>
      <c r="AD5" s="12">
        <f ca="1">Z5</f>
        <v>0</v>
      </c>
    </row>
    <row r="6" spans="1:30">
      <c r="A6" s="11" t="str">
        <f ca="1" t="shared" ref="A6:A30" si="1">IF(B6&lt;&gt;"",ROW()-4,"")</f>
        <v/>
      </c>
      <c r="B6" s="9" t="str">
        <f ca="1" t="array" ref="B6">INDEX('1教职核验历年汇总表'!C:C,SMALL(IF(IF('1教职核验历年汇总表'!$C$5:$C$3000="",4^8,MATCH('1教职核验历年汇总表'!C$5:C$3000,'1教职核验历年汇总表'!C$5:C$3000,0)=ROW($1:$2996)),ROW($5:$3000),4^8),ROW($A2)))&amp;""</f>
        <v/>
      </c>
      <c r="C6" s="12">
        <f ca="1">IF($B6&lt;&gt;"",SUMPRODUCT(('1教职核验历年汇总表'!$C$5:$C$3000=$B6)*('1教职核验历年汇总表'!$H$5:$H$3000=$C$4)),0)</f>
        <v>0</v>
      </c>
      <c r="D6" s="12">
        <f ca="1">IF($B6&lt;&gt;"",SUMPRODUCT(('1教职核验历年汇总表'!$C$5:$C$3000=$B6)*('1教职核验历年汇总表'!$H$5:$H$3000=$D$4)),0)</f>
        <v>0</v>
      </c>
      <c r="E6" s="12">
        <f ca="1">IF($B6&lt;&gt;"",SUMPRODUCT(('1教职核验历年汇总表'!$C$5:$C$3000=$B6)*('1教职核验历年汇总表'!$H$5:$H$3000=$E$4)),0)</f>
        <v>0</v>
      </c>
      <c r="F6" s="12">
        <f ca="1">IF($B6&lt;&gt;"",SUMPRODUCT(('1教职核验历年汇总表'!$C$5:$C$3000=$B6)*('1教职核验历年汇总表'!$H$5:$H$3000=$F$4)),0)</f>
        <v>0</v>
      </c>
      <c r="G6" s="12">
        <f ca="1">IF($B6&lt;&gt;"",SUMPRODUCT(('1教职核验历年汇总表'!$C$5:$C$3000=$B6)*('1教职核验历年汇总表'!$I$5:$I$3000=$G$4)),0)</f>
        <v>0</v>
      </c>
      <c r="H6" s="12">
        <f ca="1">IF($B6&lt;&gt;"",SUMPRODUCT(('1教职核验历年汇总表'!$C$5:$C$3000=$B6)*('1教职核验历年汇总表'!$I$5:$I$3000=$H$4)),0)</f>
        <v>0</v>
      </c>
      <c r="I6" s="12">
        <f ca="1">IF($B6&lt;&gt;"",SUMPRODUCT(('1教职核验历年汇总表'!$C$5:$C$3000=$B6)*('1教职核验历年汇总表'!$I$5:$I$3000=$I$4)),0)</f>
        <v>0</v>
      </c>
      <c r="J6" s="12">
        <f ca="1">IF($B6&lt;&gt;"",SUMPRODUCT(('1教职核验历年汇总表'!$C$5:$C$3000=$B6)*('1教职核验历年汇总表'!$I$5:$I$3000=$J$4)),0)</f>
        <v>0</v>
      </c>
      <c r="K6" s="12">
        <f ca="1">IF($B6&lt;&gt;"",SUMPRODUCT(('1教职核验历年汇总表'!$C$5:$C$3000=$B6)*('1教职核验历年汇总表'!$J$5:$J$3000=$K$4)),0)</f>
        <v>0</v>
      </c>
      <c r="L6" s="12">
        <f ca="1">IF($B6&lt;&gt;"",SUMPRODUCT(('1教职核验历年汇总表'!$C$5:$C$3000=$B6)*('1教职核验历年汇总表'!$J$5:$J$3000=$L$4)),0)</f>
        <v>0</v>
      </c>
      <c r="M6" s="12">
        <f ca="1">IF($B6&lt;&gt;"",SUMPRODUCT(('1教职核验历年汇总表'!$C$5:$C$3000=$B6)*('1教职核验历年汇总表'!$J$5:$J$3000=$M$4)),0)</f>
        <v>0</v>
      </c>
      <c r="N6" s="12">
        <f ca="1">IF($B6&lt;&gt;"",SUMPRODUCT(('1教职核验历年汇总表'!$C$5:$C$3000=$B6)*('1教职核验历年汇总表'!$J$5:$J$3000=$N$4)),0)</f>
        <v>0</v>
      </c>
      <c r="O6" s="12">
        <f ca="1">IF($B6&lt;&gt;"",SUMPRODUCT(('1教职核验历年汇总表'!$C$5:$C$3000=$B6)*('1教职核验历年汇总表'!$K$5:$K$3000=$O$4)),0)</f>
        <v>0</v>
      </c>
      <c r="P6" s="12">
        <f ca="1">IF($B6&lt;&gt;"",SUMPRODUCT(('1教职核验历年汇总表'!$C$5:$C$3000=$B6)*('1教职核验历年汇总表'!$K$5:$K$3000=$P$4)),0)</f>
        <v>0</v>
      </c>
      <c r="Q6" s="12">
        <f ca="1">IF($B6&lt;&gt;"",SUMPRODUCT(('1教职核验历年汇总表'!$C$5:$C$3000=$B6)*('1教职核验历年汇总表'!$K$5:$K$3000=$Q$4)),0)</f>
        <v>0</v>
      </c>
      <c r="R6" s="12">
        <f ca="1">IF($B6&lt;&gt;"",SUMPRODUCT(('1教职核验历年汇总表'!$C$5:$C$3000=$B6)*('1教职核验历年汇总表'!$K$5:$K$3000=$R$4)),0)</f>
        <v>0</v>
      </c>
      <c r="S6" s="12">
        <f ca="1">IF($B6&lt;&gt;"",SUMPRODUCT(('1教职核验历年汇总表'!$C$5:$C$3000=$B6)*('1教职核验历年汇总表'!$L$5:$L$3000=$S$4)),0)</f>
        <v>0</v>
      </c>
      <c r="T6" s="12">
        <f ca="1">IF($B6&lt;&gt;"",SUMPRODUCT(('1教职核验历年汇总表'!$C$5:$C$3000=$B6)*('1教职核验历年汇总表'!$L$5:$L$3000=$T$4)),0)</f>
        <v>0</v>
      </c>
      <c r="U6" s="12">
        <f ca="1">IF($B6&lt;&gt;"",SUMPRODUCT(('1教职核验历年汇总表'!$C$5:$C$3000=$B6)*('1教职核验历年汇总表'!$L$5:$L$3000=$U$4)),0)</f>
        <v>0</v>
      </c>
      <c r="V6" s="12">
        <f ca="1">IF($B6&lt;&gt;"",SUMPRODUCT(('1教职核验历年汇总表'!$C$5:$C$3000=$B6)*('1教职核验历年汇总表'!$L$5:$L$3000=$V$4)),0)</f>
        <v>0</v>
      </c>
      <c r="W6" s="12">
        <f ca="1" t="shared" ref="W6:Z30" si="2">C6+G6+K6+O6+S6</f>
        <v>0</v>
      </c>
      <c r="X6" s="12">
        <f ca="1" t="shared" si="0"/>
        <v>0</v>
      </c>
      <c r="Y6" s="12">
        <f ca="1" t="shared" si="0"/>
        <v>0</v>
      </c>
      <c r="Z6" s="12">
        <f ca="1" t="shared" si="0"/>
        <v>0</v>
      </c>
      <c r="AA6" s="12">
        <f ca="1">AA5+W6</f>
        <v>0</v>
      </c>
      <c r="AB6" s="12">
        <f ca="1">AB5+X6</f>
        <v>0</v>
      </c>
      <c r="AC6" s="12">
        <f ca="1">AC5+Y6</f>
        <v>0</v>
      </c>
      <c r="AD6" s="12">
        <f ca="1">AD5+Z6</f>
        <v>0</v>
      </c>
    </row>
    <row r="7" spans="1:30">
      <c r="A7" s="11" t="str">
        <f ca="1" t="shared" si="1"/>
        <v/>
      </c>
      <c r="B7" s="9" t="str">
        <f ca="1" t="array" ref="B7">INDEX('1教职核验历年汇总表'!C:C,SMALL(IF(IF('1教职核验历年汇总表'!$C$5:$C$3000="",4^8,MATCH('1教职核验历年汇总表'!C$5:C$3000,'1教职核验历年汇总表'!C$5:C$3000,0)=ROW($1:$2996)),ROW($5:$3000),4^8),ROW($A3)))&amp;""</f>
        <v/>
      </c>
      <c r="C7" s="12">
        <f ca="1">IF($B7&lt;&gt;"",SUMPRODUCT(('1教职核验历年汇总表'!$C$5:$C$3000=$B7)*('1教职核验历年汇总表'!$H$5:$H$3000=$C$4)),0)</f>
        <v>0</v>
      </c>
      <c r="D7" s="12">
        <f ca="1">IF($B7&lt;&gt;"",SUMPRODUCT(('1教职核验历年汇总表'!$C$5:$C$3000=$B7)*('1教职核验历年汇总表'!$H$5:$H$3000=$D$4)),0)</f>
        <v>0</v>
      </c>
      <c r="E7" s="12">
        <f ca="1">IF($B7&lt;&gt;"",SUMPRODUCT(('1教职核验历年汇总表'!$C$5:$C$3000=$B7)*('1教职核验历年汇总表'!$H$5:$H$3000=$E$4)),0)</f>
        <v>0</v>
      </c>
      <c r="F7" s="12">
        <f ca="1">IF($B7&lt;&gt;"",SUMPRODUCT(('1教职核验历年汇总表'!$C$5:$C$3000=$B7)*('1教职核验历年汇总表'!$H$5:$H$3000=$F$4)),0)</f>
        <v>0</v>
      </c>
      <c r="G7" s="12">
        <f ca="1">IF($B7&lt;&gt;"",SUMPRODUCT(('1教职核验历年汇总表'!$C$5:$C$3000=$B7)*('1教职核验历年汇总表'!$I$5:$I$3000=$G$4)),0)</f>
        <v>0</v>
      </c>
      <c r="H7" s="12">
        <f ca="1">IF($B7&lt;&gt;"",SUMPRODUCT(('1教职核验历年汇总表'!$C$5:$C$3000=$B7)*('1教职核验历年汇总表'!$I$5:$I$3000=$H$4)),0)</f>
        <v>0</v>
      </c>
      <c r="I7" s="12">
        <f ca="1">IF($B7&lt;&gt;"",SUMPRODUCT(('1教职核验历年汇总表'!$C$5:$C$3000=$B7)*('1教职核验历年汇总表'!$I$5:$I$3000=$I$4)),0)</f>
        <v>0</v>
      </c>
      <c r="J7" s="12">
        <f ca="1">IF($B7&lt;&gt;"",SUMPRODUCT(('1教职核验历年汇总表'!$C$5:$C$3000=$B7)*('1教职核验历年汇总表'!$I$5:$I$3000=$J$4)),0)</f>
        <v>0</v>
      </c>
      <c r="K7" s="12">
        <f ca="1">IF($B7&lt;&gt;"",SUMPRODUCT(('1教职核验历年汇总表'!$C$5:$C$3000=$B7)*('1教职核验历年汇总表'!$J$5:$J$3000=$K$4)),0)</f>
        <v>0</v>
      </c>
      <c r="L7" s="12">
        <f ca="1">IF($B7&lt;&gt;"",SUMPRODUCT(('1教职核验历年汇总表'!$C$5:$C$3000=$B7)*('1教职核验历年汇总表'!$J$5:$J$3000=$L$4)),0)</f>
        <v>0</v>
      </c>
      <c r="M7" s="12">
        <f ca="1">IF($B7&lt;&gt;"",SUMPRODUCT(('1教职核验历年汇总表'!$C$5:$C$3000=$B7)*('1教职核验历年汇总表'!$J$5:$J$3000=$M$4)),0)</f>
        <v>0</v>
      </c>
      <c r="N7" s="12">
        <f ca="1">IF($B7&lt;&gt;"",SUMPRODUCT(('1教职核验历年汇总表'!$C$5:$C$3000=$B7)*('1教职核验历年汇总表'!$J$5:$J$3000=$N$4)),0)</f>
        <v>0</v>
      </c>
      <c r="O7" s="12">
        <f ca="1">IF($B7&lt;&gt;"",SUMPRODUCT(('1教职核验历年汇总表'!$C$5:$C$3000=$B7)*('1教职核验历年汇总表'!$K$5:$K$3000=$O$4)),0)</f>
        <v>0</v>
      </c>
      <c r="P7" s="12">
        <f ca="1">IF($B7&lt;&gt;"",SUMPRODUCT(('1教职核验历年汇总表'!$C$5:$C$3000=$B7)*('1教职核验历年汇总表'!$K$5:$K$3000=$P$4)),0)</f>
        <v>0</v>
      </c>
      <c r="Q7" s="12">
        <f ca="1">IF($B7&lt;&gt;"",SUMPRODUCT(('1教职核验历年汇总表'!$C$5:$C$3000=$B7)*('1教职核验历年汇总表'!$K$5:$K$3000=$Q$4)),0)</f>
        <v>0</v>
      </c>
      <c r="R7" s="12">
        <f ca="1">IF($B7&lt;&gt;"",SUMPRODUCT(('1教职核验历年汇总表'!$C$5:$C$3000=$B7)*('1教职核验历年汇总表'!$K$5:$K$3000=$R$4)),0)</f>
        <v>0</v>
      </c>
      <c r="S7" s="12">
        <f ca="1">IF($B7&lt;&gt;"",SUMPRODUCT(('1教职核验历年汇总表'!$C$5:$C$3000=$B7)*('1教职核验历年汇总表'!$L$5:$L$3000=$S$4)),0)</f>
        <v>0</v>
      </c>
      <c r="T7" s="12">
        <f ca="1">IF($B7&lt;&gt;"",SUMPRODUCT(('1教职核验历年汇总表'!$C$5:$C$3000=$B7)*('1教职核验历年汇总表'!$L$5:$L$3000=$T$4)),0)</f>
        <v>0</v>
      </c>
      <c r="U7" s="12">
        <f ca="1">IF($B7&lt;&gt;"",SUMPRODUCT(('1教职核验历年汇总表'!$C$5:$C$3000=$B7)*('1教职核验历年汇总表'!$L$5:$L$3000=$U$4)),0)</f>
        <v>0</v>
      </c>
      <c r="V7" s="12">
        <f ca="1">IF($B7&lt;&gt;"",SUMPRODUCT(('1教职核验历年汇总表'!$C$5:$C$3000=$B7)*('1教职核验历年汇总表'!$L$5:$L$3000=$V$4)),0)</f>
        <v>0</v>
      </c>
      <c r="W7" s="12">
        <f ca="1" t="shared" si="2"/>
        <v>0</v>
      </c>
      <c r="X7" s="12">
        <f ca="1" t="shared" si="0"/>
        <v>0</v>
      </c>
      <c r="Y7" s="12">
        <f ca="1" t="shared" si="0"/>
        <v>0</v>
      </c>
      <c r="Z7" s="12">
        <f ca="1" t="shared" si="0"/>
        <v>0</v>
      </c>
      <c r="AA7" s="12">
        <f ca="1" t="shared" ref="AA7:AD30" si="3">AA6+W7</f>
        <v>0</v>
      </c>
      <c r="AB7" s="12">
        <f ca="1" t="shared" si="3"/>
        <v>0</v>
      </c>
      <c r="AC7" s="12">
        <f ca="1" t="shared" si="3"/>
        <v>0</v>
      </c>
      <c r="AD7" s="12">
        <f ca="1" t="shared" si="3"/>
        <v>0</v>
      </c>
    </row>
    <row r="8" spans="1:30">
      <c r="A8" s="11" t="str">
        <f ca="1" t="shared" si="1"/>
        <v/>
      </c>
      <c r="B8" s="9" t="str">
        <f ca="1" t="array" ref="B8">INDEX('1教职核验历年汇总表'!C:C,SMALL(IF(IF('1教职核验历年汇总表'!$C$5:$C$3000="",4^8,MATCH('1教职核验历年汇总表'!C$5:C$3000,'1教职核验历年汇总表'!C$5:C$3000,0)=ROW($1:$2996)),ROW($5:$3000),4^8),ROW($A4)))&amp;""</f>
        <v/>
      </c>
      <c r="C8" s="12">
        <f ca="1">IF($B8&lt;&gt;"",SUMPRODUCT(('1教职核验历年汇总表'!$C$5:$C$3000=$B8)*('1教职核验历年汇总表'!$H$5:$H$3000=$C$4)),0)</f>
        <v>0</v>
      </c>
      <c r="D8" s="12">
        <f ca="1">IF($B8&lt;&gt;"",SUMPRODUCT(('1教职核验历年汇总表'!$C$5:$C$3000=$B8)*('1教职核验历年汇总表'!$H$5:$H$3000=$D$4)),0)</f>
        <v>0</v>
      </c>
      <c r="E8" s="12">
        <f ca="1">IF($B8&lt;&gt;"",SUMPRODUCT(('1教职核验历年汇总表'!$C$5:$C$3000=$B8)*('1教职核验历年汇总表'!$H$5:$H$3000=$E$4)),0)</f>
        <v>0</v>
      </c>
      <c r="F8" s="12">
        <f ca="1">IF($B8&lt;&gt;"",SUMPRODUCT(('1教职核验历年汇总表'!$C$5:$C$3000=$B8)*('1教职核验历年汇总表'!$H$5:$H$3000=$F$4)),0)</f>
        <v>0</v>
      </c>
      <c r="G8" s="12">
        <f ca="1">IF($B8&lt;&gt;"",SUMPRODUCT(('1教职核验历年汇总表'!$C$5:$C$3000=$B8)*('1教职核验历年汇总表'!$I$5:$I$3000=$G$4)),0)</f>
        <v>0</v>
      </c>
      <c r="H8" s="12">
        <f ca="1">IF($B8&lt;&gt;"",SUMPRODUCT(('1教职核验历年汇总表'!$C$5:$C$3000=$B8)*('1教职核验历年汇总表'!$I$5:$I$3000=$H$4)),0)</f>
        <v>0</v>
      </c>
      <c r="I8" s="12">
        <f ca="1">IF($B8&lt;&gt;"",SUMPRODUCT(('1教职核验历年汇总表'!$C$5:$C$3000=$B8)*('1教职核验历年汇总表'!$I$5:$I$3000=$I$4)),0)</f>
        <v>0</v>
      </c>
      <c r="J8" s="12">
        <f ca="1">IF($B8&lt;&gt;"",SUMPRODUCT(('1教职核验历年汇总表'!$C$5:$C$3000=$B8)*('1教职核验历年汇总表'!$I$5:$I$3000=$J$4)),0)</f>
        <v>0</v>
      </c>
      <c r="K8" s="12">
        <f ca="1">IF($B8&lt;&gt;"",SUMPRODUCT(('1教职核验历年汇总表'!$C$5:$C$3000=$B8)*('1教职核验历年汇总表'!$J$5:$J$3000=$K$4)),0)</f>
        <v>0</v>
      </c>
      <c r="L8" s="12">
        <f ca="1">IF($B8&lt;&gt;"",SUMPRODUCT(('1教职核验历年汇总表'!$C$5:$C$3000=$B8)*('1教职核验历年汇总表'!$J$5:$J$3000=$L$4)),0)</f>
        <v>0</v>
      </c>
      <c r="M8" s="12">
        <f ca="1">IF($B8&lt;&gt;"",SUMPRODUCT(('1教职核验历年汇总表'!$C$5:$C$3000=$B8)*('1教职核验历年汇总表'!$J$5:$J$3000=$M$4)),0)</f>
        <v>0</v>
      </c>
      <c r="N8" s="12">
        <f ca="1">IF($B8&lt;&gt;"",SUMPRODUCT(('1教职核验历年汇总表'!$C$5:$C$3000=$B8)*('1教职核验历年汇总表'!$J$5:$J$3000=$N$4)),0)</f>
        <v>0</v>
      </c>
      <c r="O8" s="12">
        <f ca="1">IF($B8&lt;&gt;"",SUMPRODUCT(('1教职核验历年汇总表'!$C$5:$C$3000=$B8)*('1教职核验历年汇总表'!$K$5:$K$3000=$O$4)),0)</f>
        <v>0</v>
      </c>
      <c r="P8" s="12">
        <f ca="1">IF($B8&lt;&gt;"",SUMPRODUCT(('1教职核验历年汇总表'!$C$5:$C$3000=$B8)*('1教职核验历年汇总表'!$K$5:$K$3000=$P$4)),0)</f>
        <v>0</v>
      </c>
      <c r="Q8" s="12">
        <f ca="1">IF($B8&lt;&gt;"",SUMPRODUCT(('1教职核验历年汇总表'!$C$5:$C$3000=$B8)*('1教职核验历年汇总表'!$K$5:$K$3000=$Q$4)),0)</f>
        <v>0</v>
      </c>
      <c r="R8" s="12">
        <f ca="1">IF($B8&lt;&gt;"",SUMPRODUCT(('1教职核验历年汇总表'!$C$5:$C$3000=$B8)*('1教职核验历年汇总表'!$K$5:$K$3000=$R$4)),0)</f>
        <v>0</v>
      </c>
      <c r="S8" s="12">
        <f ca="1">IF($B8&lt;&gt;"",SUMPRODUCT(('1教职核验历年汇总表'!$C$5:$C$3000=$B8)*('1教职核验历年汇总表'!$L$5:$L$3000=$S$4)),0)</f>
        <v>0</v>
      </c>
      <c r="T8" s="12">
        <f ca="1">IF($B8&lt;&gt;"",SUMPRODUCT(('1教职核验历年汇总表'!$C$5:$C$3000=$B8)*('1教职核验历年汇总表'!$L$5:$L$3000=$T$4)),0)</f>
        <v>0</v>
      </c>
      <c r="U8" s="12">
        <f ca="1">IF($B8&lt;&gt;"",SUMPRODUCT(('1教职核验历年汇总表'!$C$5:$C$3000=$B8)*('1教职核验历年汇总表'!$L$5:$L$3000=$U$4)),0)</f>
        <v>0</v>
      </c>
      <c r="V8" s="12">
        <f ca="1">IF($B8&lt;&gt;"",SUMPRODUCT(('1教职核验历年汇总表'!$C$5:$C$3000=$B8)*('1教职核验历年汇总表'!$L$5:$L$3000=$V$4)),0)</f>
        <v>0</v>
      </c>
      <c r="W8" s="12">
        <f ca="1" t="shared" si="2"/>
        <v>0</v>
      </c>
      <c r="X8" s="12">
        <f ca="1" t="shared" si="0"/>
        <v>0</v>
      </c>
      <c r="Y8" s="12">
        <f ca="1" t="shared" si="0"/>
        <v>0</v>
      </c>
      <c r="Z8" s="12">
        <f ca="1" t="shared" si="0"/>
        <v>0</v>
      </c>
      <c r="AA8" s="12">
        <f ca="1" t="shared" si="3"/>
        <v>0</v>
      </c>
      <c r="AB8" s="12">
        <f ca="1" t="shared" si="3"/>
        <v>0</v>
      </c>
      <c r="AC8" s="12">
        <f ca="1" t="shared" si="3"/>
        <v>0</v>
      </c>
      <c r="AD8" s="12">
        <f ca="1" t="shared" si="3"/>
        <v>0</v>
      </c>
    </row>
    <row r="9" spans="1:30">
      <c r="A9" s="11" t="str">
        <f ca="1" t="shared" si="1"/>
        <v/>
      </c>
      <c r="B9" s="9" t="str">
        <f ca="1" t="array" ref="B9">INDEX('1教职核验历年汇总表'!C:C,SMALL(IF(IF('1教职核验历年汇总表'!$C$5:$C$3000="",4^8,MATCH('1教职核验历年汇总表'!C$5:C$3000,'1教职核验历年汇总表'!C$5:C$3000,0)=ROW($1:$2996)),ROW($5:$3000),4^8),ROW($A5)))&amp;""</f>
        <v/>
      </c>
      <c r="C9" s="12">
        <f ca="1">IF($B9&lt;&gt;"",SUMPRODUCT(('1教职核验历年汇总表'!$C$5:$C$3000=$B9)*('1教职核验历年汇总表'!$H$5:$H$3000=$C$4)),0)</f>
        <v>0</v>
      </c>
      <c r="D9" s="12">
        <f ca="1">IF($B9&lt;&gt;"",SUMPRODUCT(('1教职核验历年汇总表'!$C$5:$C$3000=$B9)*('1教职核验历年汇总表'!$H$5:$H$3000=$D$4)),0)</f>
        <v>0</v>
      </c>
      <c r="E9" s="12">
        <f ca="1">IF($B9&lt;&gt;"",SUMPRODUCT(('1教职核验历年汇总表'!$C$5:$C$3000=$B9)*('1教职核验历年汇总表'!$H$5:$H$3000=$E$4)),0)</f>
        <v>0</v>
      </c>
      <c r="F9" s="12">
        <f ca="1">IF($B9&lt;&gt;"",SUMPRODUCT(('1教职核验历年汇总表'!$C$5:$C$3000=$B9)*('1教职核验历年汇总表'!$H$5:$H$3000=$F$4)),0)</f>
        <v>0</v>
      </c>
      <c r="G9" s="12">
        <f ca="1">IF($B9&lt;&gt;"",SUMPRODUCT(('1教职核验历年汇总表'!$C$5:$C$3000=$B9)*('1教职核验历年汇总表'!$I$5:$I$3000=$G$4)),0)</f>
        <v>0</v>
      </c>
      <c r="H9" s="12">
        <f ca="1">IF($B9&lt;&gt;"",SUMPRODUCT(('1教职核验历年汇总表'!$C$5:$C$3000=$B9)*('1教职核验历年汇总表'!$I$5:$I$3000=$H$4)),0)</f>
        <v>0</v>
      </c>
      <c r="I9" s="12">
        <f ca="1">IF($B9&lt;&gt;"",SUMPRODUCT(('1教职核验历年汇总表'!$C$5:$C$3000=$B9)*('1教职核验历年汇总表'!$I$5:$I$3000=$I$4)),0)</f>
        <v>0</v>
      </c>
      <c r="J9" s="12">
        <f ca="1">IF($B9&lt;&gt;"",SUMPRODUCT(('1教职核验历年汇总表'!$C$5:$C$3000=$B9)*('1教职核验历年汇总表'!$I$5:$I$3000=$J$4)),0)</f>
        <v>0</v>
      </c>
      <c r="K9" s="12">
        <f ca="1">IF($B9&lt;&gt;"",SUMPRODUCT(('1教职核验历年汇总表'!$C$5:$C$3000=$B9)*('1教职核验历年汇总表'!$J$5:$J$3000=$K$4)),0)</f>
        <v>0</v>
      </c>
      <c r="L9" s="12">
        <f ca="1">IF($B9&lt;&gt;"",SUMPRODUCT(('1教职核验历年汇总表'!$C$5:$C$3000=$B9)*('1教职核验历年汇总表'!$J$5:$J$3000=$L$4)),0)</f>
        <v>0</v>
      </c>
      <c r="M9" s="12">
        <f ca="1">IF($B9&lt;&gt;"",SUMPRODUCT(('1教职核验历年汇总表'!$C$5:$C$3000=$B9)*('1教职核验历年汇总表'!$J$5:$J$3000=$M$4)),0)</f>
        <v>0</v>
      </c>
      <c r="N9" s="12">
        <f ca="1">IF($B9&lt;&gt;"",SUMPRODUCT(('1教职核验历年汇总表'!$C$5:$C$3000=$B9)*('1教职核验历年汇总表'!$J$5:$J$3000=$N$4)),0)</f>
        <v>0</v>
      </c>
      <c r="O9" s="12">
        <f ca="1">IF($B9&lt;&gt;"",SUMPRODUCT(('1教职核验历年汇总表'!$C$5:$C$3000=$B9)*('1教职核验历年汇总表'!$K$5:$K$3000=$O$4)),0)</f>
        <v>0</v>
      </c>
      <c r="P9" s="12">
        <f ca="1">IF($B9&lt;&gt;"",SUMPRODUCT(('1教职核验历年汇总表'!$C$5:$C$3000=$B9)*('1教职核验历年汇总表'!$K$5:$K$3000=$P$4)),0)</f>
        <v>0</v>
      </c>
      <c r="Q9" s="12">
        <f ca="1">IF($B9&lt;&gt;"",SUMPRODUCT(('1教职核验历年汇总表'!$C$5:$C$3000=$B9)*('1教职核验历年汇总表'!$K$5:$K$3000=$Q$4)),0)</f>
        <v>0</v>
      </c>
      <c r="R9" s="12">
        <f ca="1">IF($B9&lt;&gt;"",SUMPRODUCT(('1教职核验历年汇总表'!$C$5:$C$3000=$B9)*('1教职核验历年汇总表'!$K$5:$K$3000=$R$4)),0)</f>
        <v>0</v>
      </c>
      <c r="S9" s="12">
        <f ca="1">IF($B9&lt;&gt;"",SUMPRODUCT(('1教职核验历年汇总表'!$C$5:$C$3000=$B9)*('1教职核验历年汇总表'!$L$5:$L$3000=$S$4)),0)</f>
        <v>0</v>
      </c>
      <c r="T9" s="12">
        <f ca="1">IF($B9&lt;&gt;"",SUMPRODUCT(('1教职核验历年汇总表'!$C$5:$C$3000=$B9)*('1教职核验历年汇总表'!$L$5:$L$3000=$T$4)),0)</f>
        <v>0</v>
      </c>
      <c r="U9" s="12">
        <f ca="1">IF($B9&lt;&gt;"",SUMPRODUCT(('1教职核验历年汇总表'!$C$5:$C$3000=$B9)*('1教职核验历年汇总表'!$L$5:$L$3000=$U$4)),0)</f>
        <v>0</v>
      </c>
      <c r="V9" s="12">
        <f ca="1">IF($B9&lt;&gt;"",SUMPRODUCT(('1教职核验历年汇总表'!$C$5:$C$3000=$B9)*('1教职核验历年汇总表'!$L$5:$L$3000=$V$4)),0)</f>
        <v>0</v>
      </c>
      <c r="W9" s="12">
        <f ca="1" t="shared" si="2"/>
        <v>0</v>
      </c>
      <c r="X9" s="12">
        <f ca="1" t="shared" si="0"/>
        <v>0</v>
      </c>
      <c r="Y9" s="12">
        <f ca="1" t="shared" si="0"/>
        <v>0</v>
      </c>
      <c r="Z9" s="12">
        <f ca="1" t="shared" si="0"/>
        <v>0</v>
      </c>
      <c r="AA9" s="12">
        <f ca="1" t="shared" si="3"/>
        <v>0</v>
      </c>
      <c r="AB9" s="12">
        <f ca="1" t="shared" si="3"/>
        <v>0</v>
      </c>
      <c r="AC9" s="12">
        <f ca="1" t="shared" si="3"/>
        <v>0</v>
      </c>
      <c r="AD9" s="12">
        <f ca="1" t="shared" si="3"/>
        <v>0</v>
      </c>
    </row>
    <row r="10" spans="1:30">
      <c r="A10" s="11" t="str">
        <f ca="1" t="shared" si="1"/>
        <v/>
      </c>
      <c r="B10" s="9" t="str">
        <f ca="1" t="array" ref="B10">INDEX('1教职核验历年汇总表'!C:C,SMALL(IF(IF('1教职核验历年汇总表'!$C$5:$C$3000="",4^8,MATCH('1教职核验历年汇总表'!C$5:C$3000,'1教职核验历年汇总表'!C$5:C$3000,0)=ROW($1:$2996)),ROW($5:$3000),4^8),ROW($A6)))&amp;""</f>
        <v/>
      </c>
      <c r="C10" s="12">
        <f ca="1">IF($B10&lt;&gt;"",SUMPRODUCT(('1教职核验历年汇总表'!$C$5:$C$3000=$B10)*('1教职核验历年汇总表'!$H$5:$H$3000=$C$4)),0)</f>
        <v>0</v>
      </c>
      <c r="D10" s="12">
        <f ca="1">IF($B10&lt;&gt;"",SUMPRODUCT(('1教职核验历年汇总表'!$C$5:$C$3000=$B10)*('1教职核验历年汇总表'!$H$5:$H$3000=$D$4)),0)</f>
        <v>0</v>
      </c>
      <c r="E10" s="12">
        <f ca="1">IF($B10&lt;&gt;"",SUMPRODUCT(('1教职核验历年汇总表'!$C$5:$C$3000=$B10)*('1教职核验历年汇总表'!$H$5:$H$3000=$E$4)),0)</f>
        <v>0</v>
      </c>
      <c r="F10" s="12">
        <f ca="1">IF($B10&lt;&gt;"",SUMPRODUCT(('1教职核验历年汇总表'!$C$5:$C$3000=$B10)*('1教职核验历年汇总表'!$H$5:$H$3000=$F$4)),0)</f>
        <v>0</v>
      </c>
      <c r="G10" s="12">
        <f ca="1">IF($B10&lt;&gt;"",SUMPRODUCT(('1教职核验历年汇总表'!$C$5:$C$3000=$B10)*('1教职核验历年汇总表'!$I$5:$I$3000=$G$4)),0)</f>
        <v>0</v>
      </c>
      <c r="H10" s="12">
        <f ca="1">IF($B10&lt;&gt;"",SUMPRODUCT(('1教职核验历年汇总表'!$C$5:$C$3000=$B10)*('1教职核验历年汇总表'!$I$5:$I$3000=$H$4)),0)</f>
        <v>0</v>
      </c>
      <c r="I10" s="12">
        <f ca="1">IF($B10&lt;&gt;"",SUMPRODUCT(('1教职核验历年汇总表'!$C$5:$C$3000=$B10)*('1教职核验历年汇总表'!$I$5:$I$3000=$I$4)),0)</f>
        <v>0</v>
      </c>
      <c r="J10" s="12">
        <f ca="1">IF($B10&lt;&gt;"",SUMPRODUCT(('1教职核验历年汇总表'!$C$5:$C$3000=$B10)*('1教职核验历年汇总表'!$I$5:$I$3000=$J$4)),0)</f>
        <v>0</v>
      </c>
      <c r="K10" s="12">
        <f ca="1">IF($B10&lt;&gt;"",SUMPRODUCT(('1教职核验历年汇总表'!$C$5:$C$3000=$B10)*('1教职核验历年汇总表'!$J$5:$J$3000=$K$4)),0)</f>
        <v>0</v>
      </c>
      <c r="L10" s="12">
        <f ca="1">IF($B10&lt;&gt;"",SUMPRODUCT(('1教职核验历年汇总表'!$C$5:$C$3000=$B10)*('1教职核验历年汇总表'!$J$5:$J$3000=$L$4)),0)</f>
        <v>0</v>
      </c>
      <c r="M10" s="12">
        <f ca="1">IF($B10&lt;&gt;"",SUMPRODUCT(('1教职核验历年汇总表'!$C$5:$C$3000=$B10)*('1教职核验历年汇总表'!$J$5:$J$3000=$M$4)),0)</f>
        <v>0</v>
      </c>
      <c r="N10" s="12">
        <f ca="1">IF($B10&lt;&gt;"",SUMPRODUCT(('1教职核验历年汇总表'!$C$5:$C$3000=$B10)*('1教职核验历年汇总表'!$J$5:$J$3000=$N$4)),0)</f>
        <v>0</v>
      </c>
      <c r="O10" s="12">
        <f ca="1">IF($B10&lt;&gt;"",SUMPRODUCT(('1教职核验历年汇总表'!$C$5:$C$3000=$B10)*('1教职核验历年汇总表'!$K$5:$K$3000=$O$4)),0)</f>
        <v>0</v>
      </c>
      <c r="P10" s="12">
        <f ca="1">IF($B10&lt;&gt;"",SUMPRODUCT(('1教职核验历年汇总表'!$C$5:$C$3000=$B10)*('1教职核验历年汇总表'!$K$5:$K$3000=$P$4)),0)</f>
        <v>0</v>
      </c>
      <c r="Q10" s="12">
        <f ca="1">IF($B10&lt;&gt;"",SUMPRODUCT(('1教职核验历年汇总表'!$C$5:$C$3000=$B10)*('1教职核验历年汇总表'!$K$5:$K$3000=$Q$4)),0)</f>
        <v>0</v>
      </c>
      <c r="R10" s="12">
        <f ca="1">IF($B10&lt;&gt;"",SUMPRODUCT(('1教职核验历年汇总表'!$C$5:$C$3000=$B10)*('1教职核验历年汇总表'!$K$5:$K$3000=$R$4)),0)</f>
        <v>0</v>
      </c>
      <c r="S10" s="12">
        <f ca="1">IF($B10&lt;&gt;"",SUMPRODUCT(('1教职核验历年汇总表'!$C$5:$C$3000=$B10)*('1教职核验历年汇总表'!$L$5:$L$3000=$S$4)),0)</f>
        <v>0</v>
      </c>
      <c r="T10" s="12">
        <f ca="1">IF($B10&lt;&gt;"",SUMPRODUCT(('1教职核验历年汇总表'!$C$5:$C$3000=$B10)*('1教职核验历年汇总表'!$L$5:$L$3000=$T$4)),0)</f>
        <v>0</v>
      </c>
      <c r="U10" s="12">
        <f ca="1">IF($B10&lt;&gt;"",SUMPRODUCT(('1教职核验历年汇总表'!$C$5:$C$3000=$B10)*('1教职核验历年汇总表'!$L$5:$L$3000=$U$4)),0)</f>
        <v>0</v>
      </c>
      <c r="V10" s="12">
        <f ca="1">IF($B10&lt;&gt;"",SUMPRODUCT(('1教职核验历年汇总表'!$C$5:$C$3000=$B10)*('1教职核验历年汇总表'!$L$5:$L$3000=$V$4)),0)</f>
        <v>0</v>
      </c>
      <c r="W10" s="12">
        <f ca="1" t="shared" si="2"/>
        <v>0</v>
      </c>
      <c r="X10" s="12">
        <f ca="1" t="shared" si="0"/>
        <v>0</v>
      </c>
      <c r="Y10" s="12">
        <f ca="1" t="shared" si="0"/>
        <v>0</v>
      </c>
      <c r="Z10" s="12">
        <f ca="1" t="shared" si="0"/>
        <v>0</v>
      </c>
      <c r="AA10" s="12">
        <f ca="1" t="shared" si="3"/>
        <v>0</v>
      </c>
      <c r="AB10" s="12">
        <f ca="1" t="shared" si="3"/>
        <v>0</v>
      </c>
      <c r="AC10" s="12">
        <f ca="1" t="shared" si="3"/>
        <v>0</v>
      </c>
      <c r="AD10" s="12">
        <f ca="1" t="shared" si="3"/>
        <v>0</v>
      </c>
    </row>
    <row r="11" spans="1:30">
      <c r="A11" s="11" t="str">
        <f ca="1" t="shared" si="1"/>
        <v/>
      </c>
      <c r="B11" s="9" t="str">
        <f ca="1" t="array" ref="B11">INDEX('1教职核验历年汇总表'!C:C,SMALL(IF(IF('1教职核验历年汇总表'!$C$5:$C$3000="",4^8,MATCH('1教职核验历年汇总表'!C$5:C$3000,'1教职核验历年汇总表'!C$5:C$3000,0)=ROW($1:$2996)),ROW($5:$3000),4^8),ROW($A7)))&amp;""</f>
        <v/>
      </c>
      <c r="C11" s="12">
        <f ca="1">IF($B11&lt;&gt;"",SUMPRODUCT(('1教职核验历年汇总表'!$C$5:$C$3000=$B11)*('1教职核验历年汇总表'!$H$5:$H$3000=$C$4)),0)</f>
        <v>0</v>
      </c>
      <c r="D11" s="12">
        <f ca="1">IF($B11&lt;&gt;"",SUMPRODUCT(('1教职核验历年汇总表'!$C$5:$C$3000=$B11)*('1教职核验历年汇总表'!$H$5:$H$3000=$D$4)),0)</f>
        <v>0</v>
      </c>
      <c r="E11" s="12">
        <f ca="1">IF($B11&lt;&gt;"",SUMPRODUCT(('1教职核验历年汇总表'!$C$5:$C$3000=$B11)*('1教职核验历年汇总表'!$H$5:$H$3000=$E$4)),0)</f>
        <v>0</v>
      </c>
      <c r="F11" s="12">
        <f ca="1">IF($B11&lt;&gt;"",SUMPRODUCT(('1教职核验历年汇总表'!$C$5:$C$3000=$B11)*('1教职核验历年汇总表'!$H$5:$H$3000=$F$4)),0)</f>
        <v>0</v>
      </c>
      <c r="G11" s="12">
        <f ca="1">IF($B11&lt;&gt;"",SUMPRODUCT(('1教职核验历年汇总表'!$C$5:$C$3000=$B11)*('1教职核验历年汇总表'!$I$5:$I$3000=$G$4)),0)</f>
        <v>0</v>
      </c>
      <c r="H11" s="12">
        <f ca="1">IF($B11&lt;&gt;"",SUMPRODUCT(('1教职核验历年汇总表'!$C$5:$C$3000=$B11)*('1教职核验历年汇总表'!$I$5:$I$3000=$H$4)),0)</f>
        <v>0</v>
      </c>
      <c r="I11" s="12">
        <f ca="1">IF($B11&lt;&gt;"",SUMPRODUCT(('1教职核验历年汇总表'!$C$5:$C$3000=$B11)*('1教职核验历年汇总表'!$I$5:$I$3000=$I$4)),0)</f>
        <v>0</v>
      </c>
      <c r="J11" s="12">
        <f ca="1">IF($B11&lt;&gt;"",SUMPRODUCT(('1教职核验历年汇总表'!$C$5:$C$3000=$B11)*('1教职核验历年汇总表'!$I$5:$I$3000=$J$4)),0)</f>
        <v>0</v>
      </c>
      <c r="K11" s="12">
        <f ca="1">IF($B11&lt;&gt;"",SUMPRODUCT(('1教职核验历年汇总表'!$C$5:$C$3000=$B11)*('1教职核验历年汇总表'!$J$5:$J$3000=$K$4)),0)</f>
        <v>0</v>
      </c>
      <c r="L11" s="12">
        <f ca="1">IF($B11&lt;&gt;"",SUMPRODUCT(('1教职核验历年汇总表'!$C$5:$C$3000=$B11)*('1教职核验历年汇总表'!$J$5:$J$3000=$L$4)),0)</f>
        <v>0</v>
      </c>
      <c r="M11" s="12">
        <f ca="1">IF($B11&lt;&gt;"",SUMPRODUCT(('1教职核验历年汇总表'!$C$5:$C$3000=$B11)*('1教职核验历年汇总表'!$J$5:$J$3000=$M$4)),0)</f>
        <v>0</v>
      </c>
      <c r="N11" s="12">
        <f ca="1">IF($B11&lt;&gt;"",SUMPRODUCT(('1教职核验历年汇总表'!$C$5:$C$3000=$B11)*('1教职核验历年汇总表'!$J$5:$J$3000=$N$4)),0)</f>
        <v>0</v>
      </c>
      <c r="O11" s="12">
        <f ca="1">IF($B11&lt;&gt;"",SUMPRODUCT(('1教职核验历年汇总表'!$C$5:$C$3000=$B11)*('1教职核验历年汇总表'!$K$5:$K$3000=$O$4)),0)</f>
        <v>0</v>
      </c>
      <c r="P11" s="12">
        <f ca="1">IF($B11&lt;&gt;"",SUMPRODUCT(('1教职核验历年汇总表'!$C$5:$C$3000=$B11)*('1教职核验历年汇总表'!$K$5:$K$3000=$P$4)),0)</f>
        <v>0</v>
      </c>
      <c r="Q11" s="12">
        <f ca="1">IF($B11&lt;&gt;"",SUMPRODUCT(('1教职核验历年汇总表'!$C$5:$C$3000=$B11)*('1教职核验历年汇总表'!$K$5:$K$3000=$Q$4)),0)</f>
        <v>0</v>
      </c>
      <c r="R11" s="12">
        <f ca="1">IF($B11&lt;&gt;"",SUMPRODUCT(('1教职核验历年汇总表'!$C$5:$C$3000=$B11)*('1教职核验历年汇总表'!$K$5:$K$3000=$R$4)),0)</f>
        <v>0</v>
      </c>
      <c r="S11" s="12">
        <f ca="1">IF($B11&lt;&gt;"",SUMPRODUCT(('1教职核验历年汇总表'!$C$5:$C$3000=$B11)*('1教职核验历年汇总表'!$L$5:$L$3000=$S$4)),0)</f>
        <v>0</v>
      </c>
      <c r="T11" s="12">
        <f ca="1">IF($B11&lt;&gt;"",SUMPRODUCT(('1教职核验历年汇总表'!$C$5:$C$3000=$B11)*('1教职核验历年汇总表'!$L$5:$L$3000=$T$4)),0)</f>
        <v>0</v>
      </c>
      <c r="U11" s="12">
        <f ca="1">IF($B11&lt;&gt;"",SUMPRODUCT(('1教职核验历年汇总表'!$C$5:$C$3000=$B11)*('1教职核验历年汇总表'!$L$5:$L$3000=$U$4)),0)</f>
        <v>0</v>
      </c>
      <c r="V11" s="12">
        <f ca="1">IF($B11&lt;&gt;"",SUMPRODUCT(('1教职核验历年汇总表'!$C$5:$C$3000=$B11)*('1教职核验历年汇总表'!$L$5:$L$3000=$V$4)),0)</f>
        <v>0</v>
      </c>
      <c r="W11" s="12">
        <f ca="1" t="shared" si="2"/>
        <v>0</v>
      </c>
      <c r="X11" s="12">
        <f ca="1" t="shared" si="0"/>
        <v>0</v>
      </c>
      <c r="Y11" s="12">
        <f ca="1" t="shared" si="0"/>
        <v>0</v>
      </c>
      <c r="Z11" s="12">
        <f ca="1" t="shared" si="0"/>
        <v>0</v>
      </c>
      <c r="AA11" s="12">
        <f ca="1" t="shared" si="3"/>
        <v>0</v>
      </c>
      <c r="AB11" s="12">
        <f ca="1" t="shared" si="3"/>
        <v>0</v>
      </c>
      <c r="AC11" s="12">
        <f ca="1" t="shared" si="3"/>
        <v>0</v>
      </c>
      <c r="AD11" s="12">
        <f ca="1" t="shared" si="3"/>
        <v>0</v>
      </c>
    </row>
    <row r="12" spans="1:30">
      <c r="A12" s="11" t="str">
        <f ca="1" t="shared" si="1"/>
        <v/>
      </c>
      <c r="B12" s="9" t="str">
        <f ca="1" t="array" ref="B12">INDEX('1教职核验历年汇总表'!C:C,SMALL(IF(IF('1教职核验历年汇总表'!$C$5:$C$3000="",4^8,MATCH('1教职核验历年汇总表'!C$5:C$3000,'1教职核验历年汇总表'!C$5:C$3000,0)=ROW($1:$2996)),ROW($5:$3000),4^8),ROW($A8)))&amp;""</f>
        <v/>
      </c>
      <c r="C12" s="12">
        <f ca="1">IF($B12&lt;&gt;"",SUMPRODUCT(('1教职核验历年汇总表'!$C$5:$C$3000=$B12)*('1教职核验历年汇总表'!$H$5:$H$3000=$C$4)),0)</f>
        <v>0</v>
      </c>
      <c r="D12" s="12">
        <f ca="1">IF($B12&lt;&gt;"",SUMPRODUCT(('1教职核验历年汇总表'!$C$5:$C$3000=$B12)*('1教职核验历年汇总表'!$H$5:$H$3000=$D$4)),0)</f>
        <v>0</v>
      </c>
      <c r="E12" s="12">
        <f ca="1">IF($B12&lt;&gt;"",SUMPRODUCT(('1教职核验历年汇总表'!$C$5:$C$3000=$B12)*('1教职核验历年汇总表'!$H$5:$H$3000=$E$4)),0)</f>
        <v>0</v>
      </c>
      <c r="F12" s="12">
        <f ca="1">IF($B12&lt;&gt;"",SUMPRODUCT(('1教职核验历年汇总表'!$C$5:$C$3000=$B12)*('1教职核验历年汇总表'!$H$5:$H$3000=$F$4)),0)</f>
        <v>0</v>
      </c>
      <c r="G12" s="12">
        <f ca="1">IF($B12&lt;&gt;"",SUMPRODUCT(('1教职核验历年汇总表'!$C$5:$C$3000=$B12)*('1教职核验历年汇总表'!$I$5:$I$3000=$G$4)),0)</f>
        <v>0</v>
      </c>
      <c r="H12" s="12">
        <f ca="1">IF($B12&lt;&gt;"",SUMPRODUCT(('1教职核验历年汇总表'!$C$5:$C$3000=$B12)*('1教职核验历年汇总表'!$I$5:$I$3000=$H$4)),0)</f>
        <v>0</v>
      </c>
      <c r="I12" s="12">
        <f ca="1">IF($B12&lt;&gt;"",SUMPRODUCT(('1教职核验历年汇总表'!$C$5:$C$3000=$B12)*('1教职核验历年汇总表'!$I$5:$I$3000=$I$4)),0)</f>
        <v>0</v>
      </c>
      <c r="J12" s="12">
        <f ca="1">IF($B12&lt;&gt;"",SUMPRODUCT(('1教职核验历年汇总表'!$C$5:$C$3000=$B12)*('1教职核验历年汇总表'!$I$5:$I$3000=$J$4)),0)</f>
        <v>0</v>
      </c>
      <c r="K12" s="12">
        <f ca="1">IF($B12&lt;&gt;"",SUMPRODUCT(('1教职核验历年汇总表'!$C$5:$C$3000=$B12)*('1教职核验历年汇总表'!$J$5:$J$3000=$K$4)),0)</f>
        <v>0</v>
      </c>
      <c r="L12" s="12">
        <f ca="1">IF($B12&lt;&gt;"",SUMPRODUCT(('1教职核验历年汇总表'!$C$5:$C$3000=$B12)*('1教职核验历年汇总表'!$J$5:$J$3000=$L$4)),0)</f>
        <v>0</v>
      </c>
      <c r="M12" s="12">
        <f ca="1">IF($B12&lt;&gt;"",SUMPRODUCT(('1教职核验历年汇总表'!$C$5:$C$3000=$B12)*('1教职核验历年汇总表'!$J$5:$J$3000=$M$4)),0)</f>
        <v>0</v>
      </c>
      <c r="N12" s="12">
        <f ca="1">IF($B12&lt;&gt;"",SUMPRODUCT(('1教职核验历年汇总表'!$C$5:$C$3000=$B12)*('1教职核验历年汇总表'!$J$5:$J$3000=$N$4)),0)</f>
        <v>0</v>
      </c>
      <c r="O12" s="12">
        <f ca="1">IF($B12&lt;&gt;"",SUMPRODUCT(('1教职核验历年汇总表'!$C$5:$C$3000=$B12)*('1教职核验历年汇总表'!$K$5:$K$3000=$O$4)),0)</f>
        <v>0</v>
      </c>
      <c r="P12" s="12">
        <f ca="1">IF($B12&lt;&gt;"",SUMPRODUCT(('1教职核验历年汇总表'!$C$5:$C$3000=$B12)*('1教职核验历年汇总表'!$K$5:$K$3000=$P$4)),0)</f>
        <v>0</v>
      </c>
      <c r="Q12" s="12">
        <f ca="1">IF($B12&lt;&gt;"",SUMPRODUCT(('1教职核验历年汇总表'!$C$5:$C$3000=$B12)*('1教职核验历年汇总表'!$K$5:$K$3000=$Q$4)),0)</f>
        <v>0</v>
      </c>
      <c r="R12" s="12">
        <f ca="1">IF($B12&lt;&gt;"",SUMPRODUCT(('1教职核验历年汇总表'!$C$5:$C$3000=$B12)*('1教职核验历年汇总表'!$K$5:$K$3000=$R$4)),0)</f>
        <v>0</v>
      </c>
      <c r="S12" s="12">
        <f ca="1">IF($B12&lt;&gt;"",SUMPRODUCT(('1教职核验历年汇总表'!$C$5:$C$3000=$B12)*('1教职核验历年汇总表'!$L$5:$L$3000=$S$4)),0)</f>
        <v>0</v>
      </c>
      <c r="T12" s="12">
        <f ca="1">IF($B12&lt;&gt;"",SUMPRODUCT(('1教职核验历年汇总表'!$C$5:$C$3000=$B12)*('1教职核验历年汇总表'!$L$5:$L$3000=$T$4)),0)</f>
        <v>0</v>
      </c>
      <c r="U12" s="12">
        <f ca="1">IF($B12&lt;&gt;"",SUMPRODUCT(('1教职核验历年汇总表'!$C$5:$C$3000=$B12)*('1教职核验历年汇总表'!$L$5:$L$3000=$U$4)),0)</f>
        <v>0</v>
      </c>
      <c r="V12" s="12">
        <f ca="1">IF($B12&lt;&gt;"",SUMPRODUCT(('1教职核验历年汇总表'!$C$5:$C$3000=$B12)*('1教职核验历年汇总表'!$L$5:$L$3000=$V$4)),0)</f>
        <v>0</v>
      </c>
      <c r="W12" s="12">
        <f ca="1" t="shared" si="2"/>
        <v>0</v>
      </c>
      <c r="X12" s="12">
        <f ca="1" t="shared" si="0"/>
        <v>0</v>
      </c>
      <c r="Y12" s="12">
        <f ca="1" t="shared" si="0"/>
        <v>0</v>
      </c>
      <c r="Z12" s="12">
        <f ca="1" t="shared" si="0"/>
        <v>0</v>
      </c>
      <c r="AA12" s="12">
        <f ca="1" t="shared" si="3"/>
        <v>0</v>
      </c>
      <c r="AB12" s="12">
        <f ca="1" t="shared" si="3"/>
        <v>0</v>
      </c>
      <c r="AC12" s="12">
        <f ca="1" t="shared" si="3"/>
        <v>0</v>
      </c>
      <c r="AD12" s="12">
        <f ca="1" t="shared" si="3"/>
        <v>0</v>
      </c>
    </row>
    <row r="13" spans="1:30">
      <c r="A13" s="11" t="str">
        <f ca="1" t="shared" si="1"/>
        <v/>
      </c>
      <c r="B13" s="9" t="str">
        <f ca="1" t="array" ref="B13">INDEX('1教职核验历年汇总表'!C:C,SMALL(IF(IF('1教职核验历年汇总表'!$C$5:$C$3000="",4^8,MATCH('1教职核验历年汇总表'!C$5:C$3000,'1教职核验历年汇总表'!C$5:C$3000,0)=ROW($1:$2996)),ROW($5:$3000),4^8),ROW($A9)))&amp;""</f>
        <v/>
      </c>
      <c r="C13" s="12">
        <f ca="1">IF($B13&lt;&gt;"",SUMPRODUCT(('1教职核验历年汇总表'!$C$5:$C$3000=$B13)*('1教职核验历年汇总表'!$H$5:$H$3000=$C$4)),0)</f>
        <v>0</v>
      </c>
      <c r="D13" s="12">
        <f ca="1">IF($B13&lt;&gt;"",SUMPRODUCT(('1教职核验历年汇总表'!$C$5:$C$3000=$B13)*('1教职核验历年汇总表'!$H$5:$H$3000=$D$4)),0)</f>
        <v>0</v>
      </c>
      <c r="E13" s="12">
        <f ca="1">IF($B13&lt;&gt;"",SUMPRODUCT(('1教职核验历年汇总表'!$C$5:$C$3000=$B13)*('1教职核验历年汇总表'!$H$5:$H$3000=$E$4)),0)</f>
        <v>0</v>
      </c>
      <c r="F13" s="12">
        <f ca="1">IF($B13&lt;&gt;"",SUMPRODUCT(('1教职核验历年汇总表'!$C$5:$C$3000=$B13)*('1教职核验历年汇总表'!$H$5:$H$3000=$F$4)),0)</f>
        <v>0</v>
      </c>
      <c r="G13" s="12">
        <f ca="1">IF($B13&lt;&gt;"",SUMPRODUCT(('1教职核验历年汇总表'!$C$5:$C$3000=$B13)*('1教职核验历年汇总表'!$I$5:$I$3000=$G$4)),0)</f>
        <v>0</v>
      </c>
      <c r="H13" s="12">
        <f ca="1">IF($B13&lt;&gt;"",SUMPRODUCT(('1教职核验历年汇总表'!$C$5:$C$3000=$B13)*('1教职核验历年汇总表'!$I$5:$I$3000=$H$4)),0)</f>
        <v>0</v>
      </c>
      <c r="I13" s="12">
        <f ca="1">IF($B13&lt;&gt;"",SUMPRODUCT(('1教职核验历年汇总表'!$C$5:$C$3000=$B13)*('1教职核验历年汇总表'!$I$5:$I$3000=$I$4)),0)</f>
        <v>0</v>
      </c>
      <c r="J13" s="12">
        <f ca="1">IF($B13&lt;&gt;"",SUMPRODUCT(('1教职核验历年汇总表'!$C$5:$C$3000=$B13)*('1教职核验历年汇总表'!$I$5:$I$3000=$J$4)),0)</f>
        <v>0</v>
      </c>
      <c r="K13" s="12">
        <f ca="1">IF($B13&lt;&gt;"",SUMPRODUCT(('1教职核验历年汇总表'!$C$5:$C$3000=$B13)*('1教职核验历年汇总表'!$J$5:$J$3000=$K$4)),0)</f>
        <v>0</v>
      </c>
      <c r="L13" s="12">
        <f ca="1">IF($B13&lt;&gt;"",SUMPRODUCT(('1教职核验历年汇总表'!$C$5:$C$3000=$B13)*('1教职核验历年汇总表'!$J$5:$J$3000=$L$4)),0)</f>
        <v>0</v>
      </c>
      <c r="M13" s="12">
        <f ca="1">IF($B13&lt;&gt;"",SUMPRODUCT(('1教职核验历年汇总表'!$C$5:$C$3000=$B13)*('1教职核验历年汇总表'!$J$5:$J$3000=$M$4)),0)</f>
        <v>0</v>
      </c>
      <c r="N13" s="12">
        <f ca="1">IF($B13&lt;&gt;"",SUMPRODUCT(('1教职核验历年汇总表'!$C$5:$C$3000=$B13)*('1教职核验历年汇总表'!$J$5:$J$3000=$N$4)),0)</f>
        <v>0</v>
      </c>
      <c r="O13" s="12">
        <f ca="1">IF($B13&lt;&gt;"",SUMPRODUCT(('1教职核验历年汇总表'!$C$5:$C$3000=$B13)*('1教职核验历年汇总表'!$K$5:$K$3000=$O$4)),0)</f>
        <v>0</v>
      </c>
      <c r="P13" s="12">
        <f ca="1">IF($B13&lt;&gt;"",SUMPRODUCT(('1教职核验历年汇总表'!$C$5:$C$3000=$B13)*('1教职核验历年汇总表'!$K$5:$K$3000=$P$4)),0)</f>
        <v>0</v>
      </c>
      <c r="Q13" s="12">
        <f ca="1">IF($B13&lt;&gt;"",SUMPRODUCT(('1教职核验历年汇总表'!$C$5:$C$3000=$B13)*('1教职核验历年汇总表'!$K$5:$K$3000=$Q$4)),0)</f>
        <v>0</v>
      </c>
      <c r="R13" s="12">
        <f ca="1">IF($B13&lt;&gt;"",SUMPRODUCT(('1教职核验历年汇总表'!$C$5:$C$3000=$B13)*('1教职核验历年汇总表'!$K$5:$K$3000=$R$4)),0)</f>
        <v>0</v>
      </c>
      <c r="S13" s="12">
        <f ca="1">IF($B13&lt;&gt;"",SUMPRODUCT(('1教职核验历年汇总表'!$C$5:$C$3000=$B13)*('1教职核验历年汇总表'!$L$5:$L$3000=$S$4)),0)</f>
        <v>0</v>
      </c>
      <c r="T13" s="12">
        <f ca="1">IF($B13&lt;&gt;"",SUMPRODUCT(('1教职核验历年汇总表'!$C$5:$C$3000=$B13)*('1教职核验历年汇总表'!$L$5:$L$3000=$T$4)),0)</f>
        <v>0</v>
      </c>
      <c r="U13" s="12">
        <f ca="1">IF($B13&lt;&gt;"",SUMPRODUCT(('1教职核验历年汇总表'!$C$5:$C$3000=$B13)*('1教职核验历年汇总表'!$L$5:$L$3000=$U$4)),0)</f>
        <v>0</v>
      </c>
      <c r="V13" s="12">
        <f ca="1">IF($B13&lt;&gt;"",SUMPRODUCT(('1教职核验历年汇总表'!$C$5:$C$3000=$B13)*('1教职核验历年汇总表'!$L$5:$L$3000=$V$4)),0)</f>
        <v>0</v>
      </c>
      <c r="W13" s="12">
        <f ca="1" t="shared" si="2"/>
        <v>0</v>
      </c>
      <c r="X13" s="12">
        <f ca="1" t="shared" si="0"/>
        <v>0</v>
      </c>
      <c r="Y13" s="12">
        <f ca="1" t="shared" si="0"/>
        <v>0</v>
      </c>
      <c r="Z13" s="12">
        <f ca="1" t="shared" si="0"/>
        <v>0</v>
      </c>
      <c r="AA13" s="12">
        <f ca="1" t="shared" si="3"/>
        <v>0</v>
      </c>
      <c r="AB13" s="12">
        <f ca="1" t="shared" si="3"/>
        <v>0</v>
      </c>
      <c r="AC13" s="12">
        <f ca="1" t="shared" si="3"/>
        <v>0</v>
      </c>
      <c r="AD13" s="12">
        <f ca="1" t="shared" si="3"/>
        <v>0</v>
      </c>
    </row>
    <row r="14" spans="1:30">
      <c r="A14" s="11" t="str">
        <f ca="1" t="shared" si="1"/>
        <v/>
      </c>
      <c r="B14" s="9" t="str">
        <f ca="1" t="array" ref="B14">INDEX('1教职核验历年汇总表'!C:C,SMALL(IF(IF('1教职核验历年汇总表'!$C$5:$C$3000="",4^8,MATCH('1教职核验历年汇总表'!C$5:C$3000,'1教职核验历年汇总表'!C$5:C$3000,0)=ROW($1:$2996)),ROW($5:$3000),4^8),ROW($A10)))&amp;""</f>
        <v/>
      </c>
      <c r="C14" s="12">
        <f ca="1">IF($B14&lt;&gt;"",SUMPRODUCT(('1教职核验历年汇总表'!$C$5:$C$3000=$B14)*('1教职核验历年汇总表'!$H$5:$H$3000=$C$4)),0)</f>
        <v>0</v>
      </c>
      <c r="D14" s="12">
        <f ca="1">IF($B14&lt;&gt;"",SUMPRODUCT(('1教职核验历年汇总表'!$C$5:$C$3000=$B14)*('1教职核验历年汇总表'!$H$5:$H$3000=$D$4)),0)</f>
        <v>0</v>
      </c>
      <c r="E14" s="12">
        <f ca="1">IF($B14&lt;&gt;"",SUMPRODUCT(('1教职核验历年汇总表'!$C$5:$C$3000=$B14)*('1教职核验历年汇总表'!$H$5:$H$3000=$E$4)),0)</f>
        <v>0</v>
      </c>
      <c r="F14" s="12">
        <f ca="1">IF($B14&lt;&gt;"",SUMPRODUCT(('1教职核验历年汇总表'!$C$5:$C$3000=$B14)*('1教职核验历年汇总表'!$H$5:$H$3000=$F$4)),0)</f>
        <v>0</v>
      </c>
      <c r="G14" s="12">
        <f ca="1">IF($B14&lt;&gt;"",SUMPRODUCT(('1教职核验历年汇总表'!$C$5:$C$3000=$B14)*('1教职核验历年汇总表'!$I$5:$I$3000=$G$4)),0)</f>
        <v>0</v>
      </c>
      <c r="H14" s="12">
        <f ca="1">IF($B14&lt;&gt;"",SUMPRODUCT(('1教职核验历年汇总表'!$C$5:$C$3000=$B14)*('1教职核验历年汇总表'!$I$5:$I$3000=$H$4)),0)</f>
        <v>0</v>
      </c>
      <c r="I14" s="12">
        <f ca="1">IF($B14&lt;&gt;"",SUMPRODUCT(('1教职核验历年汇总表'!$C$5:$C$3000=$B14)*('1教职核验历年汇总表'!$I$5:$I$3000=$I$4)),0)</f>
        <v>0</v>
      </c>
      <c r="J14" s="12">
        <f ca="1">IF($B14&lt;&gt;"",SUMPRODUCT(('1教职核验历年汇总表'!$C$5:$C$3000=$B14)*('1教职核验历年汇总表'!$I$5:$I$3000=$J$4)),0)</f>
        <v>0</v>
      </c>
      <c r="K14" s="12">
        <f ca="1">IF($B14&lt;&gt;"",SUMPRODUCT(('1教职核验历年汇总表'!$C$5:$C$3000=$B14)*('1教职核验历年汇总表'!$J$5:$J$3000=$K$4)),0)</f>
        <v>0</v>
      </c>
      <c r="L14" s="12">
        <f ca="1">IF($B14&lt;&gt;"",SUMPRODUCT(('1教职核验历年汇总表'!$C$5:$C$3000=$B14)*('1教职核验历年汇总表'!$J$5:$J$3000=$L$4)),0)</f>
        <v>0</v>
      </c>
      <c r="M14" s="12">
        <f ca="1">IF($B14&lt;&gt;"",SUMPRODUCT(('1教职核验历年汇总表'!$C$5:$C$3000=$B14)*('1教职核验历年汇总表'!$J$5:$J$3000=$M$4)),0)</f>
        <v>0</v>
      </c>
      <c r="N14" s="12">
        <f ca="1">IF($B14&lt;&gt;"",SUMPRODUCT(('1教职核验历年汇总表'!$C$5:$C$3000=$B14)*('1教职核验历年汇总表'!$J$5:$J$3000=$N$4)),0)</f>
        <v>0</v>
      </c>
      <c r="O14" s="12">
        <f ca="1">IF($B14&lt;&gt;"",SUMPRODUCT(('1教职核验历年汇总表'!$C$5:$C$3000=$B14)*('1教职核验历年汇总表'!$K$5:$K$3000=$O$4)),0)</f>
        <v>0</v>
      </c>
      <c r="P14" s="12">
        <f ca="1">IF($B14&lt;&gt;"",SUMPRODUCT(('1教职核验历年汇总表'!$C$5:$C$3000=$B14)*('1教职核验历年汇总表'!$K$5:$K$3000=$P$4)),0)</f>
        <v>0</v>
      </c>
      <c r="Q14" s="12">
        <f ca="1">IF($B14&lt;&gt;"",SUMPRODUCT(('1教职核验历年汇总表'!$C$5:$C$3000=$B14)*('1教职核验历年汇总表'!$K$5:$K$3000=$Q$4)),0)</f>
        <v>0</v>
      </c>
      <c r="R14" s="12">
        <f ca="1">IF($B14&lt;&gt;"",SUMPRODUCT(('1教职核验历年汇总表'!$C$5:$C$3000=$B14)*('1教职核验历年汇总表'!$K$5:$K$3000=$R$4)),0)</f>
        <v>0</v>
      </c>
      <c r="S14" s="12">
        <f ca="1">IF($B14&lt;&gt;"",SUMPRODUCT(('1教职核验历年汇总表'!$C$5:$C$3000=$B14)*('1教职核验历年汇总表'!$L$5:$L$3000=$S$4)),0)</f>
        <v>0</v>
      </c>
      <c r="T14" s="12">
        <f ca="1">IF($B14&lt;&gt;"",SUMPRODUCT(('1教职核验历年汇总表'!$C$5:$C$3000=$B14)*('1教职核验历年汇总表'!$L$5:$L$3000=$T$4)),0)</f>
        <v>0</v>
      </c>
      <c r="U14" s="12">
        <f ca="1">IF($B14&lt;&gt;"",SUMPRODUCT(('1教职核验历年汇总表'!$C$5:$C$3000=$B14)*('1教职核验历年汇总表'!$L$5:$L$3000=$U$4)),0)</f>
        <v>0</v>
      </c>
      <c r="V14" s="12">
        <f ca="1">IF($B14&lt;&gt;"",SUMPRODUCT(('1教职核验历年汇总表'!$C$5:$C$3000=$B14)*('1教职核验历年汇总表'!$L$5:$L$3000=$V$4)),0)</f>
        <v>0</v>
      </c>
      <c r="W14" s="12">
        <f ca="1" t="shared" si="2"/>
        <v>0</v>
      </c>
      <c r="X14" s="12">
        <f ca="1" t="shared" si="0"/>
        <v>0</v>
      </c>
      <c r="Y14" s="12">
        <f ca="1" t="shared" si="0"/>
        <v>0</v>
      </c>
      <c r="Z14" s="12">
        <f ca="1" t="shared" si="0"/>
        <v>0</v>
      </c>
      <c r="AA14" s="12">
        <f ca="1" t="shared" si="3"/>
        <v>0</v>
      </c>
      <c r="AB14" s="12">
        <f ca="1" t="shared" si="3"/>
        <v>0</v>
      </c>
      <c r="AC14" s="12">
        <f ca="1" t="shared" si="3"/>
        <v>0</v>
      </c>
      <c r="AD14" s="12">
        <f ca="1" t="shared" si="3"/>
        <v>0</v>
      </c>
    </row>
    <row r="15" spans="1:30">
      <c r="A15" s="11" t="str">
        <f ca="1" t="shared" si="1"/>
        <v/>
      </c>
      <c r="B15" s="9" t="str">
        <f ca="1" t="array" ref="B15">INDEX('1教职核验历年汇总表'!C:C,SMALL(IF(IF('1教职核验历年汇总表'!$C$5:$C$3000="",4^8,MATCH('1教职核验历年汇总表'!C$5:C$3000,'1教职核验历年汇总表'!C$5:C$3000,0)=ROW($1:$2996)),ROW($5:$3000),4^8),ROW($A11)))&amp;""</f>
        <v/>
      </c>
      <c r="C15" s="12">
        <f ca="1">IF($B15&lt;&gt;"",SUMPRODUCT(('1教职核验历年汇总表'!$C$5:$C$3000=$B15)*('1教职核验历年汇总表'!$H$5:$H$3000=$C$4)),0)</f>
        <v>0</v>
      </c>
      <c r="D15" s="12">
        <f ca="1">IF($B15&lt;&gt;"",SUMPRODUCT(('1教职核验历年汇总表'!$C$5:$C$3000=$B15)*('1教职核验历年汇总表'!$H$5:$H$3000=$D$4)),0)</f>
        <v>0</v>
      </c>
      <c r="E15" s="12">
        <f ca="1">IF($B15&lt;&gt;"",SUMPRODUCT(('1教职核验历年汇总表'!$C$5:$C$3000=$B15)*('1教职核验历年汇总表'!$H$5:$H$3000=$E$4)),0)</f>
        <v>0</v>
      </c>
      <c r="F15" s="12">
        <f ca="1">IF($B15&lt;&gt;"",SUMPRODUCT(('1教职核验历年汇总表'!$C$5:$C$3000=$B15)*('1教职核验历年汇总表'!$H$5:$H$3000=$F$4)),0)</f>
        <v>0</v>
      </c>
      <c r="G15" s="12">
        <f ca="1">IF($B15&lt;&gt;"",SUMPRODUCT(('1教职核验历年汇总表'!$C$5:$C$3000=$B15)*('1教职核验历年汇总表'!$I$5:$I$3000=$G$4)),0)</f>
        <v>0</v>
      </c>
      <c r="H15" s="12">
        <f ca="1">IF($B15&lt;&gt;"",SUMPRODUCT(('1教职核验历年汇总表'!$C$5:$C$3000=$B15)*('1教职核验历年汇总表'!$I$5:$I$3000=$H$4)),0)</f>
        <v>0</v>
      </c>
      <c r="I15" s="12">
        <f ca="1">IF($B15&lt;&gt;"",SUMPRODUCT(('1教职核验历年汇总表'!$C$5:$C$3000=$B15)*('1教职核验历年汇总表'!$I$5:$I$3000=$I$4)),0)</f>
        <v>0</v>
      </c>
      <c r="J15" s="12">
        <f ca="1">IF($B15&lt;&gt;"",SUMPRODUCT(('1教职核验历年汇总表'!$C$5:$C$3000=$B15)*('1教职核验历年汇总表'!$I$5:$I$3000=$J$4)),0)</f>
        <v>0</v>
      </c>
      <c r="K15" s="12">
        <f ca="1">IF($B15&lt;&gt;"",SUMPRODUCT(('1教职核验历年汇总表'!$C$5:$C$3000=$B15)*('1教职核验历年汇总表'!$J$5:$J$3000=$K$4)),0)</f>
        <v>0</v>
      </c>
      <c r="L15" s="12">
        <f ca="1">IF($B15&lt;&gt;"",SUMPRODUCT(('1教职核验历年汇总表'!$C$5:$C$3000=$B15)*('1教职核验历年汇总表'!$J$5:$J$3000=$L$4)),0)</f>
        <v>0</v>
      </c>
      <c r="M15" s="12">
        <f ca="1">IF($B15&lt;&gt;"",SUMPRODUCT(('1教职核验历年汇总表'!$C$5:$C$3000=$B15)*('1教职核验历年汇总表'!$J$5:$J$3000=$M$4)),0)</f>
        <v>0</v>
      </c>
      <c r="N15" s="12">
        <f ca="1">IF($B15&lt;&gt;"",SUMPRODUCT(('1教职核验历年汇总表'!$C$5:$C$3000=$B15)*('1教职核验历年汇总表'!$J$5:$J$3000=$N$4)),0)</f>
        <v>0</v>
      </c>
      <c r="O15" s="12">
        <f ca="1">IF($B15&lt;&gt;"",SUMPRODUCT(('1教职核验历年汇总表'!$C$5:$C$3000=$B15)*('1教职核验历年汇总表'!$K$5:$K$3000=$O$4)),0)</f>
        <v>0</v>
      </c>
      <c r="P15" s="12">
        <f ca="1">IF($B15&lt;&gt;"",SUMPRODUCT(('1教职核验历年汇总表'!$C$5:$C$3000=$B15)*('1教职核验历年汇总表'!$K$5:$K$3000=$P$4)),0)</f>
        <v>0</v>
      </c>
      <c r="Q15" s="12">
        <f ca="1">IF($B15&lt;&gt;"",SUMPRODUCT(('1教职核验历年汇总表'!$C$5:$C$3000=$B15)*('1教职核验历年汇总表'!$K$5:$K$3000=$Q$4)),0)</f>
        <v>0</v>
      </c>
      <c r="R15" s="12">
        <f ca="1">IF($B15&lt;&gt;"",SUMPRODUCT(('1教职核验历年汇总表'!$C$5:$C$3000=$B15)*('1教职核验历年汇总表'!$K$5:$K$3000=$R$4)),0)</f>
        <v>0</v>
      </c>
      <c r="S15" s="12">
        <f ca="1">IF($B15&lt;&gt;"",SUMPRODUCT(('1教职核验历年汇总表'!$C$5:$C$3000=$B15)*('1教职核验历年汇总表'!$L$5:$L$3000=$S$4)),0)</f>
        <v>0</v>
      </c>
      <c r="T15" s="12">
        <f ca="1">IF($B15&lt;&gt;"",SUMPRODUCT(('1教职核验历年汇总表'!$C$5:$C$3000=$B15)*('1教职核验历年汇总表'!$L$5:$L$3000=$T$4)),0)</f>
        <v>0</v>
      </c>
      <c r="U15" s="12">
        <f ca="1">IF($B15&lt;&gt;"",SUMPRODUCT(('1教职核验历年汇总表'!$C$5:$C$3000=$B15)*('1教职核验历年汇总表'!$L$5:$L$3000=$U$4)),0)</f>
        <v>0</v>
      </c>
      <c r="V15" s="12">
        <f ca="1">IF($B15&lt;&gt;"",SUMPRODUCT(('1教职核验历年汇总表'!$C$5:$C$3000=$B15)*('1教职核验历年汇总表'!$L$5:$L$3000=$V$4)),0)</f>
        <v>0</v>
      </c>
      <c r="W15" s="12">
        <f ca="1" t="shared" si="2"/>
        <v>0</v>
      </c>
      <c r="X15" s="12">
        <f ca="1" t="shared" si="0"/>
        <v>0</v>
      </c>
      <c r="Y15" s="12">
        <f ca="1" t="shared" si="0"/>
        <v>0</v>
      </c>
      <c r="Z15" s="12">
        <f ca="1" t="shared" si="0"/>
        <v>0</v>
      </c>
      <c r="AA15" s="12">
        <f ca="1" t="shared" si="3"/>
        <v>0</v>
      </c>
      <c r="AB15" s="12">
        <f ca="1" t="shared" si="3"/>
        <v>0</v>
      </c>
      <c r="AC15" s="12">
        <f ca="1" t="shared" si="3"/>
        <v>0</v>
      </c>
      <c r="AD15" s="12">
        <f ca="1" t="shared" si="3"/>
        <v>0</v>
      </c>
    </row>
    <row r="16" spans="1:30">
      <c r="A16" s="11" t="str">
        <f ca="1" t="shared" si="1"/>
        <v/>
      </c>
      <c r="B16" s="9" t="str">
        <f ca="1" t="array" ref="B16">INDEX('1教职核验历年汇总表'!C:C,SMALL(IF(IF('1教职核验历年汇总表'!$C$5:$C$3000="",4^8,MATCH('1教职核验历年汇总表'!C$5:C$3000,'1教职核验历年汇总表'!C$5:C$3000,0)=ROW($1:$2996)),ROW($5:$3000),4^8),ROW($A12)))&amp;""</f>
        <v/>
      </c>
      <c r="C16" s="12">
        <f ca="1">IF($B16&lt;&gt;"",SUMPRODUCT(('1教职核验历年汇总表'!$C$5:$C$3000=$B16)*('1教职核验历年汇总表'!$H$5:$H$3000=$C$4)),0)</f>
        <v>0</v>
      </c>
      <c r="D16" s="12">
        <f ca="1">IF($B16&lt;&gt;"",SUMPRODUCT(('1教职核验历年汇总表'!$C$5:$C$3000=$B16)*('1教职核验历年汇总表'!$H$5:$H$3000=$D$4)),0)</f>
        <v>0</v>
      </c>
      <c r="E16" s="12">
        <f ca="1">IF($B16&lt;&gt;"",SUMPRODUCT(('1教职核验历年汇总表'!$C$5:$C$3000=$B16)*('1教职核验历年汇总表'!$H$5:$H$3000=$E$4)),0)</f>
        <v>0</v>
      </c>
      <c r="F16" s="12">
        <f ca="1">IF($B16&lt;&gt;"",SUMPRODUCT(('1教职核验历年汇总表'!$C$5:$C$3000=$B16)*('1教职核验历年汇总表'!$H$5:$H$3000=$F$4)),0)</f>
        <v>0</v>
      </c>
      <c r="G16" s="12">
        <f ca="1">IF($B16&lt;&gt;"",SUMPRODUCT(('1教职核验历年汇总表'!$C$5:$C$3000=$B16)*('1教职核验历年汇总表'!$I$5:$I$3000=$G$4)),0)</f>
        <v>0</v>
      </c>
      <c r="H16" s="12">
        <f ca="1">IF($B16&lt;&gt;"",SUMPRODUCT(('1教职核验历年汇总表'!$C$5:$C$3000=$B16)*('1教职核验历年汇总表'!$I$5:$I$3000=$H$4)),0)</f>
        <v>0</v>
      </c>
      <c r="I16" s="12">
        <f ca="1">IF($B16&lt;&gt;"",SUMPRODUCT(('1教职核验历年汇总表'!$C$5:$C$3000=$B16)*('1教职核验历年汇总表'!$I$5:$I$3000=$I$4)),0)</f>
        <v>0</v>
      </c>
      <c r="J16" s="12">
        <f ca="1">IF($B16&lt;&gt;"",SUMPRODUCT(('1教职核验历年汇总表'!$C$5:$C$3000=$B16)*('1教职核验历年汇总表'!$I$5:$I$3000=$J$4)),0)</f>
        <v>0</v>
      </c>
      <c r="K16" s="12">
        <f ca="1">IF($B16&lt;&gt;"",SUMPRODUCT(('1教职核验历年汇总表'!$C$5:$C$3000=$B16)*('1教职核验历年汇总表'!$J$5:$J$3000=$K$4)),0)</f>
        <v>0</v>
      </c>
      <c r="L16" s="12">
        <f ca="1">IF($B16&lt;&gt;"",SUMPRODUCT(('1教职核验历年汇总表'!$C$5:$C$3000=$B16)*('1教职核验历年汇总表'!$J$5:$J$3000=$L$4)),0)</f>
        <v>0</v>
      </c>
      <c r="M16" s="12">
        <f ca="1">IF($B16&lt;&gt;"",SUMPRODUCT(('1教职核验历年汇总表'!$C$5:$C$3000=$B16)*('1教职核验历年汇总表'!$J$5:$J$3000=$M$4)),0)</f>
        <v>0</v>
      </c>
      <c r="N16" s="12">
        <f ca="1">IF($B16&lt;&gt;"",SUMPRODUCT(('1教职核验历年汇总表'!$C$5:$C$3000=$B16)*('1教职核验历年汇总表'!$J$5:$J$3000=$N$4)),0)</f>
        <v>0</v>
      </c>
      <c r="O16" s="12">
        <f ca="1">IF($B16&lt;&gt;"",SUMPRODUCT(('1教职核验历年汇总表'!$C$5:$C$3000=$B16)*('1教职核验历年汇总表'!$K$5:$K$3000=$O$4)),0)</f>
        <v>0</v>
      </c>
      <c r="P16" s="12">
        <f ca="1">IF($B16&lt;&gt;"",SUMPRODUCT(('1教职核验历年汇总表'!$C$5:$C$3000=$B16)*('1教职核验历年汇总表'!$K$5:$K$3000=$P$4)),0)</f>
        <v>0</v>
      </c>
      <c r="Q16" s="12">
        <f ca="1">IF($B16&lt;&gt;"",SUMPRODUCT(('1教职核验历年汇总表'!$C$5:$C$3000=$B16)*('1教职核验历年汇总表'!$K$5:$K$3000=$Q$4)),0)</f>
        <v>0</v>
      </c>
      <c r="R16" s="12">
        <f ca="1">IF($B16&lt;&gt;"",SUMPRODUCT(('1教职核验历年汇总表'!$C$5:$C$3000=$B16)*('1教职核验历年汇总表'!$K$5:$K$3000=$R$4)),0)</f>
        <v>0</v>
      </c>
      <c r="S16" s="12">
        <f ca="1">IF($B16&lt;&gt;"",SUMPRODUCT(('1教职核验历年汇总表'!$C$5:$C$3000=$B16)*('1教职核验历年汇总表'!$L$5:$L$3000=$S$4)),0)</f>
        <v>0</v>
      </c>
      <c r="T16" s="12">
        <f ca="1">IF($B16&lt;&gt;"",SUMPRODUCT(('1教职核验历年汇总表'!$C$5:$C$3000=$B16)*('1教职核验历年汇总表'!$L$5:$L$3000=$T$4)),0)</f>
        <v>0</v>
      </c>
      <c r="U16" s="12">
        <f ca="1">IF($B16&lt;&gt;"",SUMPRODUCT(('1教职核验历年汇总表'!$C$5:$C$3000=$B16)*('1教职核验历年汇总表'!$L$5:$L$3000=$U$4)),0)</f>
        <v>0</v>
      </c>
      <c r="V16" s="12">
        <f ca="1">IF($B16&lt;&gt;"",SUMPRODUCT(('1教职核验历年汇总表'!$C$5:$C$3000=$B16)*('1教职核验历年汇总表'!$L$5:$L$3000=$V$4)),0)</f>
        <v>0</v>
      </c>
      <c r="W16" s="12">
        <f ca="1" t="shared" si="2"/>
        <v>0</v>
      </c>
      <c r="X16" s="12">
        <f ca="1" t="shared" si="0"/>
        <v>0</v>
      </c>
      <c r="Y16" s="12">
        <f ca="1" t="shared" si="0"/>
        <v>0</v>
      </c>
      <c r="Z16" s="12">
        <f ca="1" t="shared" si="0"/>
        <v>0</v>
      </c>
      <c r="AA16" s="12">
        <f ca="1" t="shared" si="3"/>
        <v>0</v>
      </c>
      <c r="AB16" s="12">
        <f ca="1" t="shared" si="3"/>
        <v>0</v>
      </c>
      <c r="AC16" s="12">
        <f ca="1" t="shared" si="3"/>
        <v>0</v>
      </c>
      <c r="AD16" s="12">
        <f ca="1" t="shared" si="3"/>
        <v>0</v>
      </c>
    </row>
    <row r="17" spans="1:30">
      <c r="A17" s="11" t="str">
        <f ca="1" t="shared" si="1"/>
        <v/>
      </c>
      <c r="B17" s="9" t="str">
        <f ca="1" t="array" ref="B17">INDEX('1教职核验历年汇总表'!C:C,SMALL(IF(IF('1教职核验历年汇总表'!$C$5:$C$3000="",4^8,MATCH('1教职核验历年汇总表'!C$5:C$3000,'1教职核验历年汇总表'!C$5:C$3000,0)=ROW($1:$2996)),ROW($5:$3000),4^8),ROW($A13)))&amp;""</f>
        <v/>
      </c>
      <c r="C17" s="12">
        <f ca="1">IF($B17&lt;&gt;"",SUMPRODUCT(('1教职核验历年汇总表'!$C$5:$C$3000=$B17)*('1教职核验历年汇总表'!$H$5:$H$3000=$C$4)),0)</f>
        <v>0</v>
      </c>
      <c r="D17" s="12">
        <f ca="1">IF($B17&lt;&gt;"",SUMPRODUCT(('1教职核验历年汇总表'!$C$5:$C$3000=$B17)*('1教职核验历年汇总表'!$H$5:$H$3000=$D$4)),0)</f>
        <v>0</v>
      </c>
      <c r="E17" s="12">
        <f ca="1">IF($B17&lt;&gt;"",SUMPRODUCT(('1教职核验历年汇总表'!$C$5:$C$3000=$B17)*('1教职核验历年汇总表'!$H$5:$H$3000=$E$4)),0)</f>
        <v>0</v>
      </c>
      <c r="F17" s="12">
        <f ca="1">IF($B17&lt;&gt;"",SUMPRODUCT(('1教职核验历年汇总表'!$C$5:$C$3000=$B17)*('1教职核验历年汇总表'!$H$5:$H$3000=$F$4)),0)</f>
        <v>0</v>
      </c>
      <c r="G17" s="12">
        <f ca="1">IF($B17&lt;&gt;"",SUMPRODUCT(('1教职核验历年汇总表'!$C$5:$C$3000=$B17)*('1教职核验历年汇总表'!$I$5:$I$3000=$G$4)),0)</f>
        <v>0</v>
      </c>
      <c r="H17" s="12">
        <f ca="1">IF($B17&lt;&gt;"",SUMPRODUCT(('1教职核验历年汇总表'!$C$5:$C$3000=$B17)*('1教职核验历年汇总表'!$I$5:$I$3000=$H$4)),0)</f>
        <v>0</v>
      </c>
      <c r="I17" s="12">
        <f ca="1">IF($B17&lt;&gt;"",SUMPRODUCT(('1教职核验历年汇总表'!$C$5:$C$3000=$B17)*('1教职核验历年汇总表'!$I$5:$I$3000=$I$4)),0)</f>
        <v>0</v>
      </c>
      <c r="J17" s="12">
        <f ca="1">IF($B17&lt;&gt;"",SUMPRODUCT(('1教职核验历年汇总表'!$C$5:$C$3000=$B17)*('1教职核验历年汇总表'!$I$5:$I$3000=$J$4)),0)</f>
        <v>0</v>
      </c>
      <c r="K17" s="12">
        <f ca="1">IF($B17&lt;&gt;"",SUMPRODUCT(('1教职核验历年汇总表'!$C$5:$C$3000=$B17)*('1教职核验历年汇总表'!$J$5:$J$3000=$K$4)),0)</f>
        <v>0</v>
      </c>
      <c r="L17" s="12">
        <f ca="1">IF($B17&lt;&gt;"",SUMPRODUCT(('1教职核验历年汇总表'!$C$5:$C$3000=$B17)*('1教职核验历年汇总表'!$J$5:$J$3000=$L$4)),0)</f>
        <v>0</v>
      </c>
      <c r="M17" s="12">
        <f ca="1">IF($B17&lt;&gt;"",SUMPRODUCT(('1教职核验历年汇总表'!$C$5:$C$3000=$B17)*('1教职核验历年汇总表'!$J$5:$J$3000=$M$4)),0)</f>
        <v>0</v>
      </c>
      <c r="N17" s="12">
        <f ca="1">IF($B17&lt;&gt;"",SUMPRODUCT(('1教职核验历年汇总表'!$C$5:$C$3000=$B17)*('1教职核验历年汇总表'!$J$5:$J$3000=$N$4)),0)</f>
        <v>0</v>
      </c>
      <c r="O17" s="12">
        <f ca="1">IF($B17&lt;&gt;"",SUMPRODUCT(('1教职核验历年汇总表'!$C$5:$C$3000=$B17)*('1教职核验历年汇总表'!$K$5:$K$3000=$O$4)),0)</f>
        <v>0</v>
      </c>
      <c r="P17" s="12">
        <f ca="1">IF($B17&lt;&gt;"",SUMPRODUCT(('1教职核验历年汇总表'!$C$5:$C$3000=$B17)*('1教职核验历年汇总表'!$K$5:$K$3000=$P$4)),0)</f>
        <v>0</v>
      </c>
      <c r="Q17" s="12">
        <f ca="1">IF($B17&lt;&gt;"",SUMPRODUCT(('1教职核验历年汇总表'!$C$5:$C$3000=$B17)*('1教职核验历年汇总表'!$K$5:$K$3000=$Q$4)),0)</f>
        <v>0</v>
      </c>
      <c r="R17" s="12">
        <f ca="1">IF($B17&lt;&gt;"",SUMPRODUCT(('1教职核验历年汇总表'!$C$5:$C$3000=$B17)*('1教职核验历年汇总表'!$K$5:$K$3000=$R$4)),0)</f>
        <v>0</v>
      </c>
      <c r="S17" s="12">
        <f ca="1">IF($B17&lt;&gt;"",SUMPRODUCT(('1教职核验历年汇总表'!$C$5:$C$3000=$B17)*('1教职核验历年汇总表'!$L$5:$L$3000=$S$4)),0)</f>
        <v>0</v>
      </c>
      <c r="T17" s="12">
        <f ca="1">IF($B17&lt;&gt;"",SUMPRODUCT(('1教职核验历年汇总表'!$C$5:$C$3000=$B17)*('1教职核验历年汇总表'!$L$5:$L$3000=$T$4)),0)</f>
        <v>0</v>
      </c>
      <c r="U17" s="12">
        <f ca="1">IF($B17&lt;&gt;"",SUMPRODUCT(('1教职核验历年汇总表'!$C$5:$C$3000=$B17)*('1教职核验历年汇总表'!$L$5:$L$3000=$U$4)),0)</f>
        <v>0</v>
      </c>
      <c r="V17" s="12">
        <f ca="1">IF($B17&lt;&gt;"",SUMPRODUCT(('1教职核验历年汇总表'!$C$5:$C$3000=$B17)*('1教职核验历年汇总表'!$L$5:$L$3000=$V$4)),0)</f>
        <v>0</v>
      </c>
      <c r="W17" s="12">
        <f ca="1" t="shared" si="2"/>
        <v>0</v>
      </c>
      <c r="X17" s="12">
        <f ca="1" t="shared" si="0"/>
        <v>0</v>
      </c>
      <c r="Y17" s="12">
        <f ca="1" t="shared" si="0"/>
        <v>0</v>
      </c>
      <c r="Z17" s="12">
        <f ca="1" t="shared" si="0"/>
        <v>0</v>
      </c>
      <c r="AA17" s="12">
        <f ca="1" t="shared" si="3"/>
        <v>0</v>
      </c>
      <c r="AB17" s="12">
        <f ca="1" t="shared" si="3"/>
        <v>0</v>
      </c>
      <c r="AC17" s="12">
        <f ca="1" t="shared" si="3"/>
        <v>0</v>
      </c>
      <c r="AD17" s="12">
        <f ca="1" t="shared" si="3"/>
        <v>0</v>
      </c>
    </row>
    <row r="18" spans="1:30">
      <c r="A18" s="11" t="str">
        <f ca="1" t="shared" si="1"/>
        <v/>
      </c>
      <c r="B18" s="9" t="str">
        <f ca="1" t="array" ref="B18">INDEX('1教职核验历年汇总表'!C:C,SMALL(IF(IF('1教职核验历年汇总表'!$C$5:$C$3000="",4^8,MATCH('1教职核验历年汇总表'!C$5:C$3000,'1教职核验历年汇总表'!C$5:C$3000,0)=ROW($1:$2996)),ROW($5:$3000),4^8),ROW($A14)))&amp;""</f>
        <v/>
      </c>
      <c r="C18" s="12">
        <f ca="1">IF($B18&lt;&gt;"",SUMPRODUCT(('1教职核验历年汇总表'!$C$5:$C$3000=$B18)*('1教职核验历年汇总表'!$H$5:$H$3000=$C$4)),0)</f>
        <v>0</v>
      </c>
      <c r="D18" s="12">
        <f ca="1">IF($B18&lt;&gt;"",SUMPRODUCT(('1教职核验历年汇总表'!$C$5:$C$3000=$B18)*('1教职核验历年汇总表'!$H$5:$H$3000=$D$4)),0)</f>
        <v>0</v>
      </c>
      <c r="E18" s="12">
        <f ca="1">IF($B18&lt;&gt;"",SUMPRODUCT(('1教职核验历年汇总表'!$C$5:$C$3000=$B18)*('1教职核验历年汇总表'!$H$5:$H$3000=$E$4)),0)</f>
        <v>0</v>
      </c>
      <c r="F18" s="12">
        <f ca="1">IF($B18&lt;&gt;"",SUMPRODUCT(('1教职核验历年汇总表'!$C$5:$C$3000=$B18)*('1教职核验历年汇总表'!$H$5:$H$3000=$F$4)),0)</f>
        <v>0</v>
      </c>
      <c r="G18" s="12">
        <f ca="1">IF($B18&lt;&gt;"",SUMPRODUCT(('1教职核验历年汇总表'!$C$5:$C$3000=$B18)*('1教职核验历年汇总表'!$I$5:$I$3000=$G$4)),0)</f>
        <v>0</v>
      </c>
      <c r="H18" s="12">
        <f ca="1">IF($B18&lt;&gt;"",SUMPRODUCT(('1教职核验历年汇总表'!$C$5:$C$3000=$B18)*('1教职核验历年汇总表'!$I$5:$I$3000=$H$4)),0)</f>
        <v>0</v>
      </c>
      <c r="I18" s="12">
        <f ca="1">IF($B18&lt;&gt;"",SUMPRODUCT(('1教职核验历年汇总表'!$C$5:$C$3000=$B18)*('1教职核验历年汇总表'!$I$5:$I$3000=$I$4)),0)</f>
        <v>0</v>
      </c>
      <c r="J18" s="12">
        <f ca="1">IF($B18&lt;&gt;"",SUMPRODUCT(('1教职核验历年汇总表'!$C$5:$C$3000=$B18)*('1教职核验历年汇总表'!$I$5:$I$3000=$J$4)),0)</f>
        <v>0</v>
      </c>
      <c r="K18" s="12">
        <f ca="1">IF($B18&lt;&gt;"",SUMPRODUCT(('1教职核验历年汇总表'!$C$5:$C$3000=$B18)*('1教职核验历年汇总表'!$J$5:$J$3000=$K$4)),0)</f>
        <v>0</v>
      </c>
      <c r="L18" s="12">
        <f ca="1">IF($B18&lt;&gt;"",SUMPRODUCT(('1教职核验历年汇总表'!$C$5:$C$3000=$B18)*('1教职核验历年汇总表'!$J$5:$J$3000=$L$4)),0)</f>
        <v>0</v>
      </c>
      <c r="M18" s="12">
        <f ca="1">IF($B18&lt;&gt;"",SUMPRODUCT(('1教职核验历年汇总表'!$C$5:$C$3000=$B18)*('1教职核验历年汇总表'!$J$5:$J$3000=$M$4)),0)</f>
        <v>0</v>
      </c>
      <c r="N18" s="12">
        <f ca="1">IF($B18&lt;&gt;"",SUMPRODUCT(('1教职核验历年汇总表'!$C$5:$C$3000=$B18)*('1教职核验历年汇总表'!$J$5:$J$3000=$N$4)),0)</f>
        <v>0</v>
      </c>
      <c r="O18" s="12">
        <f ca="1">IF($B18&lt;&gt;"",SUMPRODUCT(('1教职核验历年汇总表'!$C$5:$C$3000=$B18)*('1教职核验历年汇总表'!$K$5:$K$3000=$O$4)),0)</f>
        <v>0</v>
      </c>
      <c r="P18" s="12">
        <f ca="1">IF($B18&lt;&gt;"",SUMPRODUCT(('1教职核验历年汇总表'!$C$5:$C$3000=$B18)*('1教职核验历年汇总表'!$K$5:$K$3000=$P$4)),0)</f>
        <v>0</v>
      </c>
      <c r="Q18" s="12">
        <f ca="1">IF($B18&lt;&gt;"",SUMPRODUCT(('1教职核验历年汇总表'!$C$5:$C$3000=$B18)*('1教职核验历年汇总表'!$K$5:$K$3000=$Q$4)),0)</f>
        <v>0</v>
      </c>
      <c r="R18" s="12">
        <f ca="1">IF($B18&lt;&gt;"",SUMPRODUCT(('1教职核验历年汇总表'!$C$5:$C$3000=$B18)*('1教职核验历年汇总表'!$K$5:$K$3000=$R$4)),0)</f>
        <v>0</v>
      </c>
      <c r="S18" s="12">
        <f ca="1">IF($B18&lt;&gt;"",SUMPRODUCT(('1教职核验历年汇总表'!$C$5:$C$3000=$B18)*('1教职核验历年汇总表'!$L$5:$L$3000=$S$4)),0)</f>
        <v>0</v>
      </c>
      <c r="T18" s="12">
        <f ca="1">IF($B18&lt;&gt;"",SUMPRODUCT(('1教职核验历年汇总表'!$C$5:$C$3000=$B18)*('1教职核验历年汇总表'!$L$5:$L$3000=$T$4)),0)</f>
        <v>0</v>
      </c>
      <c r="U18" s="12">
        <f ca="1">IF($B18&lt;&gt;"",SUMPRODUCT(('1教职核验历年汇总表'!$C$5:$C$3000=$B18)*('1教职核验历年汇总表'!$L$5:$L$3000=$U$4)),0)</f>
        <v>0</v>
      </c>
      <c r="V18" s="12">
        <f ca="1">IF($B18&lt;&gt;"",SUMPRODUCT(('1教职核验历年汇总表'!$C$5:$C$3000=$B18)*('1教职核验历年汇总表'!$L$5:$L$3000=$V$4)),0)</f>
        <v>0</v>
      </c>
      <c r="W18" s="12">
        <f ca="1" t="shared" si="2"/>
        <v>0</v>
      </c>
      <c r="X18" s="12">
        <f ca="1" t="shared" si="0"/>
        <v>0</v>
      </c>
      <c r="Y18" s="12">
        <f ca="1" t="shared" si="0"/>
        <v>0</v>
      </c>
      <c r="Z18" s="12">
        <f ca="1" t="shared" si="0"/>
        <v>0</v>
      </c>
      <c r="AA18" s="12">
        <f ca="1" t="shared" si="3"/>
        <v>0</v>
      </c>
      <c r="AB18" s="12">
        <f ca="1" t="shared" si="3"/>
        <v>0</v>
      </c>
      <c r="AC18" s="12">
        <f ca="1" t="shared" si="3"/>
        <v>0</v>
      </c>
      <c r="AD18" s="12">
        <f ca="1" t="shared" si="3"/>
        <v>0</v>
      </c>
    </row>
    <row r="19" spans="1:30">
      <c r="A19" s="11" t="str">
        <f ca="1" t="shared" si="1"/>
        <v/>
      </c>
      <c r="B19" s="9" t="str">
        <f ca="1" t="array" ref="B19">INDEX('1教职核验历年汇总表'!C:C,SMALL(IF(IF('1教职核验历年汇总表'!$C$5:$C$3000="",4^8,MATCH('1教职核验历年汇总表'!C$5:C$3000,'1教职核验历年汇总表'!C$5:C$3000,0)=ROW($1:$2996)),ROW($5:$3000),4^8),ROW($A15)))&amp;""</f>
        <v/>
      </c>
      <c r="C19" s="12">
        <f ca="1">IF($B19&lt;&gt;"",SUMPRODUCT(('1教职核验历年汇总表'!$C$5:$C$3000=$B19)*('1教职核验历年汇总表'!$H$5:$H$3000=$C$4)),0)</f>
        <v>0</v>
      </c>
      <c r="D19" s="12">
        <f ca="1">IF($B19&lt;&gt;"",SUMPRODUCT(('1教职核验历年汇总表'!$C$5:$C$3000=$B19)*('1教职核验历年汇总表'!$H$5:$H$3000=$D$4)),0)</f>
        <v>0</v>
      </c>
      <c r="E19" s="12">
        <f ca="1">IF($B19&lt;&gt;"",SUMPRODUCT(('1教职核验历年汇总表'!$C$5:$C$3000=$B19)*('1教职核验历年汇总表'!$H$5:$H$3000=$E$4)),0)</f>
        <v>0</v>
      </c>
      <c r="F19" s="12">
        <f ca="1">IF($B19&lt;&gt;"",SUMPRODUCT(('1教职核验历年汇总表'!$C$5:$C$3000=$B19)*('1教职核验历年汇总表'!$H$5:$H$3000=$F$4)),0)</f>
        <v>0</v>
      </c>
      <c r="G19" s="12">
        <f ca="1">IF($B19&lt;&gt;"",SUMPRODUCT(('1教职核验历年汇总表'!$C$5:$C$3000=$B19)*('1教职核验历年汇总表'!$I$5:$I$3000=$G$4)),0)</f>
        <v>0</v>
      </c>
      <c r="H19" s="12">
        <f ca="1">IF($B19&lt;&gt;"",SUMPRODUCT(('1教职核验历年汇总表'!$C$5:$C$3000=$B19)*('1教职核验历年汇总表'!$I$5:$I$3000=$H$4)),0)</f>
        <v>0</v>
      </c>
      <c r="I19" s="12">
        <f ca="1">IF($B19&lt;&gt;"",SUMPRODUCT(('1教职核验历年汇总表'!$C$5:$C$3000=$B19)*('1教职核验历年汇总表'!$I$5:$I$3000=$I$4)),0)</f>
        <v>0</v>
      </c>
      <c r="J19" s="12">
        <f ca="1">IF($B19&lt;&gt;"",SUMPRODUCT(('1教职核验历年汇总表'!$C$5:$C$3000=$B19)*('1教职核验历年汇总表'!$I$5:$I$3000=$J$4)),0)</f>
        <v>0</v>
      </c>
      <c r="K19" s="12">
        <f ca="1">IF($B19&lt;&gt;"",SUMPRODUCT(('1教职核验历年汇总表'!$C$5:$C$3000=$B19)*('1教职核验历年汇总表'!$J$5:$J$3000=$K$4)),0)</f>
        <v>0</v>
      </c>
      <c r="L19" s="12">
        <f ca="1">IF($B19&lt;&gt;"",SUMPRODUCT(('1教职核验历年汇总表'!$C$5:$C$3000=$B19)*('1教职核验历年汇总表'!$J$5:$J$3000=$L$4)),0)</f>
        <v>0</v>
      </c>
      <c r="M19" s="12">
        <f ca="1">IF($B19&lt;&gt;"",SUMPRODUCT(('1教职核验历年汇总表'!$C$5:$C$3000=$B19)*('1教职核验历年汇总表'!$J$5:$J$3000=$M$4)),0)</f>
        <v>0</v>
      </c>
      <c r="N19" s="12">
        <f ca="1">IF($B19&lt;&gt;"",SUMPRODUCT(('1教职核验历年汇总表'!$C$5:$C$3000=$B19)*('1教职核验历年汇总表'!$J$5:$J$3000=$N$4)),0)</f>
        <v>0</v>
      </c>
      <c r="O19" s="12">
        <f ca="1">IF($B19&lt;&gt;"",SUMPRODUCT(('1教职核验历年汇总表'!$C$5:$C$3000=$B19)*('1教职核验历年汇总表'!$K$5:$K$3000=$O$4)),0)</f>
        <v>0</v>
      </c>
      <c r="P19" s="12">
        <f ca="1">IF($B19&lt;&gt;"",SUMPRODUCT(('1教职核验历年汇总表'!$C$5:$C$3000=$B19)*('1教职核验历年汇总表'!$K$5:$K$3000=$P$4)),0)</f>
        <v>0</v>
      </c>
      <c r="Q19" s="12">
        <f ca="1">IF($B19&lt;&gt;"",SUMPRODUCT(('1教职核验历年汇总表'!$C$5:$C$3000=$B19)*('1教职核验历年汇总表'!$K$5:$K$3000=$Q$4)),0)</f>
        <v>0</v>
      </c>
      <c r="R19" s="12">
        <f ca="1">IF($B19&lt;&gt;"",SUMPRODUCT(('1教职核验历年汇总表'!$C$5:$C$3000=$B19)*('1教职核验历年汇总表'!$K$5:$K$3000=$R$4)),0)</f>
        <v>0</v>
      </c>
      <c r="S19" s="12">
        <f ca="1">IF($B19&lt;&gt;"",SUMPRODUCT(('1教职核验历年汇总表'!$C$5:$C$3000=$B19)*('1教职核验历年汇总表'!$L$5:$L$3000=$S$4)),0)</f>
        <v>0</v>
      </c>
      <c r="T19" s="12">
        <f ca="1">IF($B19&lt;&gt;"",SUMPRODUCT(('1教职核验历年汇总表'!$C$5:$C$3000=$B19)*('1教职核验历年汇总表'!$L$5:$L$3000=$T$4)),0)</f>
        <v>0</v>
      </c>
      <c r="U19" s="12">
        <f ca="1">IF($B19&lt;&gt;"",SUMPRODUCT(('1教职核验历年汇总表'!$C$5:$C$3000=$B19)*('1教职核验历年汇总表'!$L$5:$L$3000=$U$4)),0)</f>
        <v>0</v>
      </c>
      <c r="V19" s="12">
        <f ca="1">IF($B19&lt;&gt;"",SUMPRODUCT(('1教职核验历年汇总表'!$C$5:$C$3000=$B19)*('1教职核验历年汇总表'!$L$5:$L$3000=$V$4)),0)</f>
        <v>0</v>
      </c>
      <c r="W19" s="12">
        <f ca="1" t="shared" si="2"/>
        <v>0</v>
      </c>
      <c r="X19" s="12">
        <f ca="1" t="shared" si="0"/>
        <v>0</v>
      </c>
      <c r="Y19" s="12">
        <f ca="1" t="shared" si="0"/>
        <v>0</v>
      </c>
      <c r="Z19" s="12">
        <f ca="1" t="shared" si="0"/>
        <v>0</v>
      </c>
      <c r="AA19" s="12">
        <f ca="1" t="shared" si="3"/>
        <v>0</v>
      </c>
      <c r="AB19" s="12">
        <f ca="1" t="shared" si="3"/>
        <v>0</v>
      </c>
      <c r="AC19" s="12">
        <f ca="1" t="shared" si="3"/>
        <v>0</v>
      </c>
      <c r="AD19" s="12">
        <f ca="1" t="shared" si="3"/>
        <v>0</v>
      </c>
    </row>
    <row r="20" spans="1:30">
      <c r="A20" s="11" t="str">
        <f ca="1" t="shared" si="1"/>
        <v/>
      </c>
      <c r="B20" s="9" t="str">
        <f ca="1" t="array" ref="B20">INDEX('1教职核验历年汇总表'!C:C,SMALL(IF(IF('1教职核验历年汇总表'!$C$5:$C$3000="",4^8,MATCH('1教职核验历年汇总表'!C$5:C$3000,'1教职核验历年汇总表'!C$5:C$3000,0)=ROW($1:$2996)),ROW($5:$3000),4^8),ROW($A16)))&amp;""</f>
        <v/>
      </c>
      <c r="C20" s="12">
        <f ca="1">IF($B20&lt;&gt;"",SUMPRODUCT(('1教职核验历年汇总表'!$C$5:$C$3000=$B20)*('1教职核验历年汇总表'!$H$5:$H$3000=$C$4)),0)</f>
        <v>0</v>
      </c>
      <c r="D20" s="12">
        <f ca="1">IF($B20&lt;&gt;"",SUMPRODUCT(('1教职核验历年汇总表'!$C$5:$C$3000=$B20)*('1教职核验历年汇总表'!$H$5:$H$3000=$D$4)),0)</f>
        <v>0</v>
      </c>
      <c r="E20" s="12">
        <f ca="1">IF($B20&lt;&gt;"",SUMPRODUCT(('1教职核验历年汇总表'!$C$5:$C$3000=$B20)*('1教职核验历年汇总表'!$H$5:$H$3000=$E$4)),0)</f>
        <v>0</v>
      </c>
      <c r="F20" s="12">
        <f ca="1">IF($B20&lt;&gt;"",SUMPRODUCT(('1教职核验历年汇总表'!$C$5:$C$3000=$B20)*('1教职核验历年汇总表'!$H$5:$H$3000=$F$4)),0)</f>
        <v>0</v>
      </c>
      <c r="G20" s="12">
        <f ca="1">IF($B20&lt;&gt;"",SUMPRODUCT(('1教职核验历年汇总表'!$C$5:$C$3000=$B20)*('1教职核验历年汇总表'!$I$5:$I$3000=$G$4)),0)</f>
        <v>0</v>
      </c>
      <c r="H20" s="12">
        <f ca="1">IF($B20&lt;&gt;"",SUMPRODUCT(('1教职核验历年汇总表'!$C$5:$C$3000=$B20)*('1教职核验历年汇总表'!$I$5:$I$3000=$H$4)),0)</f>
        <v>0</v>
      </c>
      <c r="I20" s="12">
        <f ca="1">IF($B20&lt;&gt;"",SUMPRODUCT(('1教职核验历年汇总表'!$C$5:$C$3000=$B20)*('1教职核验历年汇总表'!$I$5:$I$3000=$I$4)),0)</f>
        <v>0</v>
      </c>
      <c r="J20" s="12">
        <f ca="1">IF($B20&lt;&gt;"",SUMPRODUCT(('1教职核验历年汇总表'!$C$5:$C$3000=$B20)*('1教职核验历年汇总表'!$I$5:$I$3000=$J$4)),0)</f>
        <v>0</v>
      </c>
      <c r="K20" s="12">
        <f ca="1">IF($B20&lt;&gt;"",SUMPRODUCT(('1教职核验历年汇总表'!$C$5:$C$3000=$B20)*('1教职核验历年汇总表'!$J$5:$J$3000=$K$4)),0)</f>
        <v>0</v>
      </c>
      <c r="L20" s="12">
        <f ca="1">IF($B20&lt;&gt;"",SUMPRODUCT(('1教职核验历年汇总表'!$C$5:$C$3000=$B20)*('1教职核验历年汇总表'!$J$5:$J$3000=$L$4)),0)</f>
        <v>0</v>
      </c>
      <c r="M20" s="12">
        <f ca="1">IF($B20&lt;&gt;"",SUMPRODUCT(('1教职核验历年汇总表'!$C$5:$C$3000=$B20)*('1教职核验历年汇总表'!$J$5:$J$3000=$M$4)),0)</f>
        <v>0</v>
      </c>
      <c r="N20" s="12">
        <f ca="1">IF($B20&lt;&gt;"",SUMPRODUCT(('1教职核验历年汇总表'!$C$5:$C$3000=$B20)*('1教职核验历年汇总表'!$J$5:$J$3000=$N$4)),0)</f>
        <v>0</v>
      </c>
      <c r="O20" s="12">
        <f ca="1">IF($B20&lt;&gt;"",SUMPRODUCT(('1教职核验历年汇总表'!$C$5:$C$3000=$B20)*('1教职核验历年汇总表'!$K$5:$K$3000=$O$4)),0)</f>
        <v>0</v>
      </c>
      <c r="P20" s="12">
        <f ca="1">IF($B20&lt;&gt;"",SUMPRODUCT(('1教职核验历年汇总表'!$C$5:$C$3000=$B20)*('1教职核验历年汇总表'!$K$5:$K$3000=$P$4)),0)</f>
        <v>0</v>
      </c>
      <c r="Q20" s="12">
        <f ca="1">IF($B20&lt;&gt;"",SUMPRODUCT(('1教职核验历年汇总表'!$C$5:$C$3000=$B20)*('1教职核验历年汇总表'!$K$5:$K$3000=$Q$4)),0)</f>
        <v>0</v>
      </c>
      <c r="R20" s="12">
        <f ca="1">IF($B20&lt;&gt;"",SUMPRODUCT(('1教职核验历年汇总表'!$C$5:$C$3000=$B20)*('1教职核验历年汇总表'!$K$5:$K$3000=$R$4)),0)</f>
        <v>0</v>
      </c>
      <c r="S20" s="12">
        <f ca="1">IF($B20&lt;&gt;"",SUMPRODUCT(('1教职核验历年汇总表'!$C$5:$C$3000=$B20)*('1教职核验历年汇总表'!$L$5:$L$3000=$S$4)),0)</f>
        <v>0</v>
      </c>
      <c r="T20" s="12">
        <f ca="1">IF($B20&lt;&gt;"",SUMPRODUCT(('1教职核验历年汇总表'!$C$5:$C$3000=$B20)*('1教职核验历年汇总表'!$L$5:$L$3000=$T$4)),0)</f>
        <v>0</v>
      </c>
      <c r="U20" s="12">
        <f ca="1">IF($B20&lt;&gt;"",SUMPRODUCT(('1教职核验历年汇总表'!$C$5:$C$3000=$B20)*('1教职核验历年汇总表'!$L$5:$L$3000=$U$4)),0)</f>
        <v>0</v>
      </c>
      <c r="V20" s="12">
        <f ca="1">IF($B20&lt;&gt;"",SUMPRODUCT(('1教职核验历年汇总表'!$C$5:$C$3000=$B20)*('1教职核验历年汇总表'!$L$5:$L$3000=$V$4)),0)</f>
        <v>0</v>
      </c>
      <c r="W20" s="12">
        <f ca="1" t="shared" si="2"/>
        <v>0</v>
      </c>
      <c r="X20" s="12">
        <f ca="1" t="shared" si="0"/>
        <v>0</v>
      </c>
      <c r="Y20" s="12">
        <f ca="1" t="shared" si="0"/>
        <v>0</v>
      </c>
      <c r="Z20" s="12">
        <f ca="1" t="shared" si="0"/>
        <v>0</v>
      </c>
      <c r="AA20" s="12">
        <f ca="1" t="shared" si="3"/>
        <v>0</v>
      </c>
      <c r="AB20" s="12">
        <f ca="1" t="shared" si="3"/>
        <v>0</v>
      </c>
      <c r="AC20" s="12">
        <f ca="1" t="shared" si="3"/>
        <v>0</v>
      </c>
      <c r="AD20" s="12">
        <f ca="1" t="shared" si="3"/>
        <v>0</v>
      </c>
    </row>
    <row r="21" spans="1:30">
      <c r="A21" s="11" t="str">
        <f ca="1" t="shared" si="1"/>
        <v/>
      </c>
      <c r="B21" s="9" t="str">
        <f ca="1" t="array" ref="B21">INDEX('1教职核验历年汇总表'!C:C,SMALL(IF(IF('1教职核验历年汇总表'!$C$5:$C$3000="",4^8,MATCH('1教职核验历年汇总表'!C$5:C$3000,'1教职核验历年汇总表'!C$5:C$3000,0)=ROW($1:$2996)),ROW($5:$3000),4^8),ROW($A17)))&amp;""</f>
        <v/>
      </c>
      <c r="C21" s="12">
        <f ca="1">IF($B21&lt;&gt;"",SUMPRODUCT(('1教职核验历年汇总表'!$C$5:$C$3000=$B21)*('1教职核验历年汇总表'!$H$5:$H$3000=$C$4)),0)</f>
        <v>0</v>
      </c>
      <c r="D21" s="12">
        <f ca="1">IF($B21&lt;&gt;"",SUMPRODUCT(('1教职核验历年汇总表'!$C$5:$C$3000=$B21)*('1教职核验历年汇总表'!$H$5:$H$3000=$D$4)),0)</f>
        <v>0</v>
      </c>
      <c r="E21" s="12">
        <f ca="1">IF($B21&lt;&gt;"",SUMPRODUCT(('1教职核验历年汇总表'!$C$5:$C$3000=$B21)*('1教职核验历年汇总表'!$H$5:$H$3000=$E$4)),0)</f>
        <v>0</v>
      </c>
      <c r="F21" s="12">
        <f ca="1">IF($B21&lt;&gt;"",SUMPRODUCT(('1教职核验历年汇总表'!$C$5:$C$3000=$B21)*('1教职核验历年汇总表'!$H$5:$H$3000=$F$4)),0)</f>
        <v>0</v>
      </c>
      <c r="G21" s="12">
        <f ca="1">IF($B21&lt;&gt;"",SUMPRODUCT(('1教职核验历年汇总表'!$C$5:$C$3000=$B21)*('1教职核验历年汇总表'!$I$5:$I$3000=$G$4)),0)</f>
        <v>0</v>
      </c>
      <c r="H21" s="12">
        <f ca="1">IF($B21&lt;&gt;"",SUMPRODUCT(('1教职核验历年汇总表'!$C$5:$C$3000=$B21)*('1教职核验历年汇总表'!$I$5:$I$3000=$H$4)),0)</f>
        <v>0</v>
      </c>
      <c r="I21" s="12">
        <f ca="1">IF($B21&lt;&gt;"",SUMPRODUCT(('1教职核验历年汇总表'!$C$5:$C$3000=$B21)*('1教职核验历年汇总表'!$I$5:$I$3000=$I$4)),0)</f>
        <v>0</v>
      </c>
      <c r="J21" s="12">
        <f ca="1">IF($B21&lt;&gt;"",SUMPRODUCT(('1教职核验历年汇总表'!$C$5:$C$3000=$B21)*('1教职核验历年汇总表'!$I$5:$I$3000=$J$4)),0)</f>
        <v>0</v>
      </c>
      <c r="K21" s="12">
        <f ca="1">IF($B21&lt;&gt;"",SUMPRODUCT(('1教职核验历年汇总表'!$C$5:$C$3000=$B21)*('1教职核验历年汇总表'!$J$5:$J$3000=$K$4)),0)</f>
        <v>0</v>
      </c>
      <c r="L21" s="12">
        <f ca="1">IF($B21&lt;&gt;"",SUMPRODUCT(('1教职核验历年汇总表'!$C$5:$C$3000=$B21)*('1教职核验历年汇总表'!$J$5:$J$3000=$L$4)),0)</f>
        <v>0</v>
      </c>
      <c r="M21" s="12">
        <f ca="1">IF($B21&lt;&gt;"",SUMPRODUCT(('1教职核验历年汇总表'!$C$5:$C$3000=$B21)*('1教职核验历年汇总表'!$J$5:$J$3000=$M$4)),0)</f>
        <v>0</v>
      </c>
      <c r="N21" s="12">
        <f ca="1">IF($B21&lt;&gt;"",SUMPRODUCT(('1教职核验历年汇总表'!$C$5:$C$3000=$B21)*('1教职核验历年汇总表'!$J$5:$J$3000=$N$4)),0)</f>
        <v>0</v>
      </c>
      <c r="O21" s="12">
        <f ca="1">IF($B21&lt;&gt;"",SUMPRODUCT(('1教职核验历年汇总表'!$C$5:$C$3000=$B21)*('1教职核验历年汇总表'!$K$5:$K$3000=$O$4)),0)</f>
        <v>0</v>
      </c>
      <c r="P21" s="12">
        <f ca="1">IF($B21&lt;&gt;"",SUMPRODUCT(('1教职核验历年汇总表'!$C$5:$C$3000=$B21)*('1教职核验历年汇总表'!$K$5:$K$3000=$P$4)),0)</f>
        <v>0</v>
      </c>
      <c r="Q21" s="12">
        <f ca="1">IF($B21&lt;&gt;"",SUMPRODUCT(('1教职核验历年汇总表'!$C$5:$C$3000=$B21)*('1教职核验历年汇总表'!$K$5:$K$3000=$Q$4)),0)</f>
        <v>0</v>
      </c>
      <c r="R21" s="12">
        <f ca="1">IF($B21&lt;&gt;"",SUMPRODUCT(('1教职核验历年汇总表'!$C$5:$C$3000=$B21)*('1教职核验历年汇总表'!$K$5:$K$3000=$R$4)),0)</f>
        <v>0</v>
      </c>
      <c r="S21" s="12">
        <f ca="1">IF($B21&lt;&gt;"",SUMPRODUCT(('1教职核验历年汇总表'!$C$5:$C$3000=$B21)*('1教职核验历年汇总表'!$L$5:$L$3000=$S$4)),0)</f>
        <v>0</v>
      </c>
      <c r="T21" s="12">
        <f ca="1">IF($B21&lt;&gt;"",SUMPRODUCT(('1教职核验历年汇总表'!$C$5:$C$3000=$B21)*('1教职核验历年汇总表'!$L$5:$L$3000=$T$4)),0)</f>
        <v>0</v>
      </c>
      <c r="U21" s="12">
        <f ca="1">IF($B21&lt;&gt;"",SUMPRODUCT(('1教职核验历年汇总表'!$C$5:$C$3000=$B21)*('1教职核验历年汇总表'!$L$5:$L$3000=$U$4)),0)</f>
        <v>0</v>
      </c>
      <c r="V21" s="12">
        <f ca="1">IF($B21&lt;&gt;"",SUMPRODUCT(('1教职核验历年汇总表'!$C$5:$C$3000=$B21)*('1教职核验历年汇总表'!$L$5:$L$3000=$V$4)),0)</f>
        <v>0</v>
      </c>
      <c r="W21" s="12">
        <f ca="1" t="shared" si="2"/>
        <v>0</v>
      </c>
      <c r="X21" s="12">
        <f ca="1" t="shared" si="2"/>
        <v>0</v>
      </c>
      <c r="Y21" s="12">
        <f ca="1" t="shared" si="2"/>
        <v>0</v>
      </c>
      <c r="Z21" s="12">
        <f ca="1" t="shared" si="2"/>
        <v>0</v>
      </c>
      <c r="AA21" s="12">
        <f ca="1" t="shared" si="3"/>
        <v>0</v>
      </c>
      <c r="AB21" s="12">
        <f ca="1" t="shared" si="3"/>
        <v>0</v>
      </c>
      <c r="AC21" s="12">
        <f ca="1" t="shared" si="3"/>
        <v>0</v>
      </c>
      <c r="AD21" s="12">
        <f ca="1" t="shared" si="3"/>
        <v>0</v>
      </c>
    </row>
    <row r="22" spans="1:30">
      <c r="A22" s="11" t="str">
        <f ca="1" t="shared" si="1"/>
        <v/>
      </c>
      <c r="B22" s="9" t="str">
        <f ca="1" t="array" ref="B22">INDEX('1教职核验历年汇总表'!C:C,SMALL(IF(IF('1教职核验历年汇总表'!$C$5:$C$3000="",4^8,MATCH('1教职核验历年汇总表'!C$5:C$3000,'1教职核验历年汇总表'!C$5:C$3000,0)=ROW($1:$2996)),ROW($5:$3000),4^8),ROW($A18)))&amp;""</f>
        <v/>
      </c>
      <c r="C22" s="12">
        <f ca="1">IF($B22&lt;&gt;"",SUMPRODUCT(('1教职核验历年汇总表'!$C$5:$C$3000=$B22)*('1教职核验历年汇总表'!$H$5:$H$3000=$C$4)),0)</f>
        <v>0</v>
      </c>
      <c r="D22" s="12">
        <f ca="1">IF($B22&lt;&gt;"",SUMPRODUCT(('1教职核验历年汇总表'!$C$5:$C$3000=$B22)*('1教职核验历年汇总表'!$H$5:$H$3000=$D$4)),0)</f>
        <v>0</v>
      </c>
      <c r="E22" s="12">
        <f ca="1">IF($B22&lt;&gt;"",SUMPRODUCT(('1教职核验历年汇总表'!$C$5:$C$3000=$B22)*('1教职核验历年汇总表'!$H$5:$H$3000=$E$4)),0)</f>
        <v>0</v>
      </c>
      <c r="F22" s="12">
        <f ca="1">IF($B22&lt;&gt;"",SUMPRODUCT(('1教职核验历年汇总表'!$C$5:$C$3000=$B22)*('1教职核验历年汇总表'!$H$5:$H$3000=$F$4)),0)</f>
        <v>0</v>
      </c>
      <c r="G22" s="12">
        <f ca="1">IF($B22&lt;&gt;"",SUMPRODUCT(('1教职核验历年汇总表'!$C$5:$C$3000=$B22)*('1教职核验历年汇总表'!$I$5:$I$3000=$G$4)),0)</f>
        <v>0</v>
      </c>
      <c r="H22" s="12">
        <f ca="1">IF($B22&lt;&gt;"",SUMPRODUCT(('1教职核验历年汇总表'!$C$5:$C$3000=$B22)*('1教职核验历年汇总表'!$I$5:$I$3000=$H$4)),0)</f>
        <v>0</v>
      </c>
      <c r="I22" s="12">
        <f ca="1">IF($B22&lt;&gt;"",SUMPRODUCT(('1教职核验历年汇总表'!$C$5:$C$3000=$B22)*('1教职核验历年汇总表'!$I$5:$I$3000=$I$4)),0)</f>
        <v>0</v>
      </c>
      <c r="J22" s="12">
        <f ca="1">IF($B22&lt;&gt;"",SUMPRODUCT(('1教职核验历年汇总表'!$C$5:$C$3000=$B22)*('1教职核验历年汇总表'!$I$5:$I$3000=$J$4)),0)</f>
        <v>0</v>
      </c>
      <c r="K22" s="12">
        <f ca="1">IF($B22&lt;&gt;"",SUMPRODUCT(('1教职核验历年汇总表'!$C$5:$C$3000=$B22)*('1教职核验历年汇总表'!$J$5:$J$3000=$K$4)),0)</f>
        <v>0</v>
      </c>
      <c r="L22" s="12">
        <f ca="1">IF($B22&lt;&gt;"",SUMPRODUCT(('1教职核验历年汇总表'!$C$5:$C$3000=$B22)*('1教职核验历年汇总表'!$J$5:$J$3000=$L$4)),0)</f>
        <v>0</v>
      </c>
      <c r="M22" s="12">
        <f ca="1">IF($B22&lt;&gt;"",SUMPRODUCT(('1教职核验历年汇总表'!$C$5:$C$3000=$B22)*('1教职核验历年汇总表'!$J$5:$J$3000=$M$4)),0)</f>
        <v>0</v>
      </c>
      <c r="N22" s="12">
        <f ca="1">IF($B22&lt;&gt;"",SUMPRODUCT(('1教职核验历年汇总表'!$C$5:$C$3000=$B22)*('1教职核验历年汇总表'!$J$5:$J$3000=$N$4)),0)</f>
        <v>0</v>
      </c>
      <c r="O22" s="12">
        <f ca="1">IF($B22&lt;&gt;"",SUMPRODUCT(('1教职核验历年汇总表'!$C$5:$C$3000=$B22)*('1教职核验历年汇总表'!$K$5:$K$3000=$O$4)),0)</f>
        <v>0</v>
      </c>
      <c r="P22" s="12">
        <f ca="1">IF($B22&lt;&gt;"",SUMPRODUCT(('1教职核验历年汇总表'!$C$5:$C$3000=$B22)*('1教职核验历年汇总表'!$K$5:$K$3000=$P$4)),0)</f>
        <v>0</v>
      </c>
      <c r="Q22" s="12">
        <f ca="1">IF($B22&lt;&gt;"",SUMPRODUCT(('1教职核验历年汇总表'!$C$5:$C$3000=$B22)*('1教职核验历年汇总表'!$K$5:$K$3000=$Q$4)),0)</f>
        <v>0</v>
      </c>
      <c r="R22" s="12">
        <f ca="1">IF($B22&lt;&gt;"",SUMPRODUCT(('1教职核验历年汇总表'!$C$5:$C$3000=$B22)*('1教职核验历年汇总表'!$K$5:$K$3000=$R$4)),0)</f>
        <v>0</v>
      </c>
      <c r="S22" s="12">
        <f ca="1">IF($B22&lt;&gt;"",SUMPRODUCT(('1教职核验历年汇总表'!$C$5:$C$3000=$B22)*('1教职核验历年汇总表'!$L$5:$L$3000=$S$4)),0)</f>
        <v>0</v>
      </c>
      <c r="T22" s="12">
        <f ca="1">IF($B22&lt;&gt;"",SUMPRODUCT(('1教职核验历年汇总表'!$C$5:$C$3000=$B22)*('1教职核验历年汇总表'!$L$5:$L$3000=$T$4)),0)</f>
        <v>0</v>
      </c>
      <c r="U22" s="12">
        <f ca="1">IF($B22&lt;&gt;"",SUMPRODUCT(('1教职核验历年汇总表'!$C$5:$C$3000=$B22)*('1教职核验历年汇总表'!$L$5:$L$3000=$U$4)),0)</f>
        <v>0</v>
      </c>
      <c r="V22" s="12">
        <f ca="1">IF($B22&lt;&gt;"",SUMPRODUCT(('1教职核验历年汇总表'!$C$5:$C$3000=$B22)*('1教职核验历年汇总表'!$L$5:$L$3000=$V$4)),0)</f>
        <v>0</v>
      </c>
      <c r="W22" s="12">
        <f ca="1" t="shared" si="2"/>
        <v>0</v>
      </c>
      <c r="X22" s="12">
        <f ca="1" t="shared" si="2"/>
        <v>0</v>
      </c>
      <c r="Y22" s="12">
        <f ca="1" t="shared" si="2"/>
        <v>0</v>
      </c>
      <c r="Z22" s="12">
        <f ca="1" t="shared" si="2"/>
        <v>0</v>
      </c>
      <c r="AA22" s="12">
        <f ca="1" t="shared" si="3"/>
        <v>0</v>
      </c>
      <c r="AB22" s="12">
        <f ca="1" t="shared" si="3"/>
        <v>0</v>
      </c>
      <c r="AC22" s="12">
        <f ca="1" t="shared" si="3"/>
        <v>0</v>
      </c>
      <c r="AD22" s="12">
        <f ca="1" t="shared" si="3"/>
        <v>0</v>
      </c>
    </row>
    <row r="23" spans="1:30">
      <c r="A23" s="11" t="str">
        <f ca="1" t="shared" si="1"/>
        <v/>
      </c>
      <c r="B23" s="9" t="str">
        <f ca="1" t="array" ref="B23">INDEX('1教职核验历年汇总表'!C:C,SMALL(IF(IF('1教职核验历年汇总表'!$C$5:$C$3000="",4^8,MATCH('1教职核验历年汇总表'!C$5:C$3000,'1教职核验历年汇总表'!C$5:C$3000,0)=ROW($1:$2996)),ROW($5:$3000),4^8),ROW($A19)))&amp;""</f>
        <v/>
      </c>
      <c r="C23" s="12">
        <f ca="1">IF($B23&lt;&gt;"",SUMPRODUCT(('1教职核验历年汇总表'!$C$5:$C$3000=$B23)*('1教职核验历年汇总表'!$H$5:$H$3000=$C$4)),0)</f>
        <v>0</v>
      </c>
      <c r="D23" s="12">
        <f ca="1">IF($B23&lt;&gt;"",SUMPRODUCT(('1教职核验历年汇总表'!$C$5:$C$3000=$B23)*('1教职核验历年汇总表'!$H$5:$H$3000=$D$4)),0)</f>
        <v>0</v>
      </c>
      <c r="E23" s="12">
        <f ca="1">IF($B23&lt;&gt;"",SUMPRODUCT(('1教职核验历年汇总表'!$C$5:$C$3000=$B23)*('1教职核验历年汇总表'!$H$5:$H$3000=$E$4)),0)</f>
        <v>0</v>
      </c>
      <c r="F23" s="12">
        <f ca="1">IF($B23&lt;&gt;"",SUMPRODUCT(('1教职核验历年汇总表'!$C$5:$C$3000=$B23)*('1教职核验历年汇总表'!$H$5:$H$3000=$F$4)),0)</f>
        <v>0</v>
      </c>
      <c r="G23" s="12">
        <f ca="1">IF($B23&lt;&gt;"",SUMPRODUCT(('1教职核验历年汇总表'!$C$5:$C$3000=$B23)*('1教职核验历年汇总表'!$I$5:$I$3000=$G$4)),0)</f>
        <v>0</v>
      </c>
      <c r="H23" s="12">
        <f ca="1">IF($B23&lt;&gt;"",SUMPRODUCT(('1教职核验历年汇总表'!$C$5:$C$3000=$B23)*('1教职核验历年汇总表'!$I$5:$I$3000=$H$4)),0)</f>
        <v>0</v>
      </c>
      <c r="I23" s="12">
        <f ca="1">IF($B23&lt;&gt;"",SUMPRODUCT(('1教职核验历年汇总表'!$C$5:$C$3000=$B23)*('1教职核验历年汇总表'!$I$5:$I$3000=$I$4)),0)</f>
        <v>0</v>
      </c>
      <c r="J23" s="12">
        <f ca="1">IF($B23&lt;&gt;"",SUMPRODUCT(('1教职核验历年汇总表'!$C$5:$C$3000=$B23)*('1教职核验历年汇总表'!$I$5:$I$3000=$J$4)),0)</f>
        <v>0</v>
      </c>
      <c r="K23" s="12">
        <f ca="1">IF($B23&lt;&gt;"",SUMPRODUCT(('1教职核验历年汇总表'!$C$5:$C$3000=$B23)*('1教职核验历年汇总表'!$J$5:$J$3000=$K$4)),0)</f>
        <v>0</v>
      </c>
      <c r="L23" s="12">
        <f ca="1">IF($B23&lt;&gt;"",SUMPRODUCT(('1教职核验历年汇总表'!$C$5:$C$3000=$B23)*('1教职核验历年汇总表'!$J$5:$J$3000=$L$4)),0)</f>
        <v>0</v>
      </c>
      <c r="M23" s="12">
        <f ca="1">IF($B23&lt;&gt;"",SUMPRODUCT(('1教职核验历年汇总表'!$C$5:$C$3000=$B23)*('1教职核验历年汇总表'!$J$5:$J$3000=$M$4)),0)</f>
        <v>0</v>
      </c>
      <c r="N23" s="12">
        <f ca="1">IF($B23&lt;&gt;"",SUMPRODUCT(('1教职核验历年汇总表'!$C$5:$C$3000=$B23)*('1教职核验历年汇总表'!$J$5:$J$3000=$N$4)),0)</f>
        <v>0</v>
      </c>
      <c r="O23" s="12">
        <f ca="1">IF($B23&lt;&gt;"",SUMPRODUCT(('1教职核验历年汇总表'!$C$5:$C$3000=$B23)*('1教职核验历年汇总表'!$K$5:$K$3000=$O$4)),0)</f>
        <v>0</v>
      </c>
      <c r="P23" s="12">
        <f ca="1">IF($B23&lt;&gt;"",SUMPRODUCT(('1教职核验历年汇总表'!$C$5:$C$3000=$B23)*('1教职核验历年汇总表'!$K$5:$K$3000=$P$4)),0)</f>
        <v>0</v>
      </c>
      <c r="Q23" s="12">
        <f ca="1">IF($B23&lt;&gt;"",SUMPRODUCT(('1教职核验历年汇总表'!$C$5:$C$3000=$B23)*('1教职核验历年汇总表'!$K$5:$K$3000=$Q$4)),0)</f>
        <v>0</v>
      </c>
      <c r="R23" s="12">
        <f ca="1">IF($B23&lt;&gt;"",SUMPRODUCT(('1教职核验历年汇总表'!$C$5:$C$3000=$B23)*('1教职核验历年汇总表'!$K$5:$K$3000=$R$4)),0)</f>
        <v>0</v>
      </c>
      <c r="S23" s="12">
        <f ca="1">IF($B23&lt;&gt;"",SUMPRODUCT(('1教职核验历年汇总表'!$C$5:$C$3000=$B23)*('1教职核验历年汇总表'!$L$5:$L$3000=$S$4)),0)</f>
        <v>0</v>
      </c>
      <c r="T23" s="12">
        <f ca="1">IF($B23&lt;&gt;"",SUMPRODUCT(('1教职核验历年汇总表'!$C$5:$C$3000=$B23)*('1教职核验历年汇总表'!$L$5:$L$3000=$T$4)),0)</f>
        <v>0</v>
      </c>
      <c r="U23" s="12">
        <f ca="1">IF($B23&lt;&gt;"",SUMPRODUCT(('1教职核验历年汇总表'!$C$5:$C$3000=$B23)*('1教职核验历年汇总表'!$L$5:$L$3000=$U$4)),0)</f>
        <v>0</v>
      </c>
      <c r="V23" s="12">
        <f ca="1">IF($B23&lt;&gt;"",SUMPRODUCT(('1教职核验历年汇总表'!$C$5:$C$3000=$B23)*('1教职核验历年汇总表'!$L$5:$L$3000=$V$4)),0)</f>
        <v>0</v>
      </c>
      <c r="W23" s="12">
        <f ca="1" t="shared" si="2"/>
        <v>0</v>
      </c>
      <c r="X23" s="12">
        <f ca="1" t="shared" si="2"/>
        <v>0</v>
      </c>
      <c r="Y23" s="12">
        <f ca="1" t="shared" si="2"/>
        <v>0</v>
      </c>
      <c r="Z23" s="12">
        <f ca="1" t="shared" si="2"/>
        <v>0</v>
      </c>
      <c r="AA23" s="12">
        <f ca="1" t="shared" si="3"/>
        <v>0</v>
      </c>
      <c r="AB23" s="12">
        <f ca="1" t="shared" si="3"/>
        <v>0</v>
      </c>
      <c r="AC23" s="12">
        <f ca="1" t="shared" si="3"/>
        <v>0</v>
      </c>
      <c r="AD23" s="12">
        <f ca="1" t="shared" si="3"/>
        <v>0</v>
      </c>
    </row>
    <row r="24" spans="1:30">
      <c r="A24" s="11" t="str">
        <f ca="1" t="shared" si="1"/>
        <v/>
      </c>
      <c r="B24" s="9" t="str">
        <f ca="1" t="array" ref="B24">INDEX('1教职核验历年汇总表'!C:C,SMALL(IF(IF('1教职核验历年汇总表'!$C$5:$C$3000="",4^8,MATCH('1教职核验历年汇总表'!C$5:C$3000,'1教职核验历年汇总表'!C$5:C$3000,0)=ROW($1:$2996)),ROW($5:$3000),4^8),ROW($A20)))&amp;""</f>
        <v/>
      </c>
      <c r="C24" s="12">
        <f ca="1">IF($B24&lt;&gt;"",SUMPRODUCT(('1教职核验历年汇总表'!$C$5:$C$3000=$B24)*('1教职核验历年汇总表'!$H$5:$H$3000=$C$4)),0)</f>
        <v>0</v>
      </c>
      <c r="D24" s="12">
        <f ca="1">IF($B24&lt;&gt;"",SUMPRODUCT(('1教职核验历年汇总表'!$C$5:$C$3000=$B24)*('1教职核验历年汇总表'!$H$5:$H$3000=$D$4)),0)</f>
        <v>0</v>
      </c>
      <c r="E24" s="12">
        <f ca="1">IF($B24&lt;&gt;"",SUMPRODUCT(('1教职核验历年汇总表'!$C$5:$C$3000=$B24)*('1教职核验历年汇总表'!$H$5:$H$3000=$E$4)),0)</f>
        <v>0</v>
      </c>
      <c r="F24" s="12">
        <f ca="1">IF($B24&lt;&gt;"",SUMPRODUCT(('1教职核验历年汇总表'!$C$5:$C$3000=$B24)*('1教职核验历年汇总表'!$H$5:$H$3000=$F$4)),0)</f>
        <v>0</v>
      </c>
      <c r="G24" s="12">
        <f ca="1">IF($B24&lt;&gt;"",SUMPRODUCT(('1教职核验历年汇总表'!$C$5:$C$3000=$B24)*('1教职核验历年汇总表'!$I$5:$I$3000=$G$4)),0)</f>
        <v>0</v>
      </c>
      <c r="H24" s="12">
        <f ca="1">IF($B24&lt;&gt;"",SUMPRODUCT(('1教职核验历年汇总表'!$C$5:$C$3000=$B24)*('1教职核验历年汇总表'!$I$5:$I$3000=$H$4)),0)</f>
        <v>0</v>
      </c>
      <c r="I24" s="12">
        <f ca="1">IF($B24&lt;&gt;"",SUMPRODUCT(('1教职核验历年汇总表'!$C$5:$C$3000=$B24)*('1教职核验历年汇总表'!$I$5:$I$3000=$I$4)),0)</f>
        <v>0</v>
      </c>
      <c r="J24" s="12">
        <f ca="1">IF($B24&lt;&gt;"",SUMPRODUCT(('1教职核验历年汇总表'!$C$5:$C$3000=$B24)*('1教职核验历年汇总表'!$I$5:$I$3000=$J$4)),0)</f>
        <v>0</v>
      </c>
      <c r="K24" s="12">
        <f ca="1">IF($B24&lt;&gt;"",SUMPRODUCT(('1教职核验历年汇总表'!$C$5:$C$3000=$B24)*('1教职核验历年汇总表'!$J$5:$J$3000=$K$4)),0)</f>
        <v>0</v>
      </c>
      <c r="L24" s="12">
        <f ca="1">IF($B24&lt;&gt;"",SUMPRODUCT(('1教职核验历年汇总表'!$C$5:$C$3000=$B24)*('1教职核验历年汇总表'!$J$5:$J$3000=$L$4)),0)</f>
        <v>0</v>
      </c>
      <c r="M24" s="12">
        <f ca="1">IF($B24&lt;&gt;"",SUMPRODUCT(('1教职核验历年汇总表'!$C$5:$C$3000=$B24)*('1教职核验历年汇总表'!$J$5:$J$3000=$M$4)),0)</f>
        <v>0</v>
      </c>
      <c r="N24" s="12">
        <f ca="1">IF($B24&lt;&gt;"",SUMPRODUCT(('1教职核验历年汇总表'!$C$5:$C$3000=$B24)*('1教职核验历年汇总表'!$J$5:$J$3000=$N$4)),0)</f>
        <v>0</v>
      </c>
      <c r="O24" s="12">
        <f ca="1">IF($B24&lt;&gt;"",SUMPRODUCT(('1教职核验历年汇总表'!$C$5:$C$3000=$B24)*('1教职核验历年汇总表'!$K$5:$K$3000=$O$4)),0)</f>
        <v>0</v>
      </c>
      <c r="P24" s="12">
        <f ca="1">IF($B24&lt;&gt;"",SUMPRODUCT(('1教职核验历年汇总表'!$C$5:$C$3000=$B24)*('1教职核验历年汇总表'!$K$5:$K$3000=$P$4)),0)</f>
        <v>0</v>
      </c>
      <c r="Q24" s="12">
        <f ca="1">IF($B24&lt;&gt;"",SUMPRODUCT(('1教职核验历年汇总表'!$C$5:$C$3000=$B24)*('1教职核验历年汇总表'!$K$5:$K$3000=$Q$4)),0)</f>
        <v>0</v>
      </c>
      <c r="R24" s="12">
        <f ca="1">IF($B24&lt;&gt;"",SUMPRODUCT(('1教职核验历年汇总表'!$C$5:$C$3000=$B24)*('1教职核验历年汇总表'!$K$5:$K$3000=$R$4)),0)</f>
        <v>0</v>
      </c>
      <c r="S24" s="12">
        <f ca="1">IF($B24&lt;&gt;"",SUMPRODUCT(('1教职核验历年汇总表'!$C$5:$C$3000=$B24)*('1教职核验历年汇总表'!$L$5:$L$3000=$S$4)),0)</f>
        <v>0</v>
      </c>
      <c r="T24" s="12">
        <f ca="1">IF($B24&lt;&gt;"",SUMPRODUCT(('1教职核验历年汇总表'!$C$5:$C$3000=$B24)*('1教职核验历年汇总表'!$L$5:$L$3000=$T$4)),0)</f>
        <v>0</v>
      </c>
      <c r="U24" s="12">
        <f ca="1">IF($B24&lt;&gt;"",SUMPRODUCT(('1教职核验历年汇总表'!$C$5:$C$3000=$B24)*('1教职核验历年汇总表'!$L$5:$L$3000=$U$4)),0)</f>
        <v>0</v>
      </c>
      <c r="V24" s="12">
        <f ca="1">IF($B24&lt;&gt;"",SUMPRODUCT(('1教职核验历年汇总表'!$C$5:$C$3000=$B24)*('1教职核验历年汇总表'!$L$5:$L$3000=$V$4)),0)</f>
        <v>0</v>
      </c>
      <c r="W24" s="12">
        <f ca="1" t="shared" si="2"/>
        <v>0</v>
      </c>
      <c r="X24" s="12">
        <f ca="1" t="shared" si="2"/>
        <v>0</v>
      </c>
      <c r="Y24" s="12">
        <f ca="1" t="shared" si="2"/>
        <v>0</v>
      </c>
      <c r="Z24" s="12">
        <f ca="1" t="shared" si="2"/>
        <v>0</v>
      </c>
      <c r="AA24" s="12">
        <f ca="1" t="shared" si="3"/>
        <v>0</v>
      </c>
      <c r="AB24" s="12">
        <f ca="1" t="shared" si="3"/>
        <v>0</v>
      </c>
      <c r="AC24" s="12">
        <f ca="1" t="shared" si="3"/>
        <v>0</v>
      </c>
      <c r="AD24" s="12">
        <f ca="1" t="shared" si="3"/>
        <v>0</v>
      </c>
    </row>
    <row r="25" spans="1:30">
      <c r="A25" s="11" t="str">
        <f ca="1" t="shared" si="1"/>
        <v/>
      </c>
      <c r="B25" s="9" t="str">
        <f ca="1" t="array" ref="B25">INDEX('1教职核验历年汇总表'!C:C,SMALL(IF(IF('1教职核验历年汇总表'!$C$5:$C$3000="",4^8,MATCH('1教职核验历年汇总表'!C$5:C$3000,'1教职核验历年汇总表'!C$5:C$3000,0)=ROW($1:$2996)),ROW($5:$3000),4^8),ROW($A21)))&amp;""</f>
        <v/>
      </c>
      <c r="C25" s="12">
        <f ca="1">IF($B25&lt;&gt;"",SUMPRODUCT(('1教职核验历年汇总表'!$C$5:$C$3000=$B25)*('1教职核验历年汇总表'!$H$5:$H$3000=$C$4)),0)</f>
        <v>0</v>
      </c>
      <c r="D25" s="12">
        <f ca="1">IF($B25&lt;&gt;"",SUMPRODUCT(('1教职核验历年汇总表'!$C$5:$C$3000=$B25)*('1教职核验历年汇总表'!$H$5:$H$3000=$D$4)),0)</f>
        <v>0</v>
      </c>
      <c r="E25" s="12">
        <f ca="1">IF($B25&lt;&gt;"",SUMPRODUCT(('1教职核验历年汇总表'!$C$5:$C$3000=$B25)*('1教职核验历年汇总表'!$H$5:$H$3000=$E$4)),0)</f>
        <v>0</v>
      </c>
      <c r="F25" s="12">
        <f ca="1">IF($B25&lt;&gt;"",SUMPRODUCT(('1教职核验历年汇总表'!$C$5:$C$3000=$B25)*('1教职核验历年汇总表'!$H$5:$H$3000=$F$4)),0)</f>
        <v>0</v>
      </c>
      <c r="G25" s="12">
        <f ca="1">IF($B25&lt;&gt;"",SUMPRODUCT(('1教职核验历年汇总表'!$C$5:$C$3000=$B25)*('1教职核验历年汇总表'!$I$5:$I$3000=$G$4)),0)</f>
        <v>0</v>
      </c>
      <c r="H25" s="12">
        <f ca="1">IF($B25&lt;&gt;"",SUMPRODUCT(('1教职核验历年汇总表'!$C$5:$C$3000=$B25)*('1教职核验历年汇总表'!$I$5:$I$3000=$H$4)),0)</f>
        <v>0</v>
      </c>
      <c r="I25" s="12">
        <f ca="1">IF($B25&lt;&gt;"",SUMPRODUCT(('1教职核验历年汇总表'!$C$5:$C$3000=$B25)*('1教职核验历年汇总表'!$I$5:$I$3000=$I$4)),0)</f>
        <v>0</v>
      </c>
      <c r="J25" s="12">
        <f ca="1">IF($B25&lt;&gt;"",SUMPRODUCT(('1教职核验历年汇总表'!$C$5:$C$3000=$B25)*('1教职核验历年汇总表'!$I$5:$I$3000=$J$4)),0)</f>
        <v>0</v>
      </c>
      <c r="K25" s="12">
        <f ca="1">IF($B25&lt;&gt;"",SUMPRODUCT(('1教职核验历年汇总表'!$C$5:$C$3000=$B25)*('1教职核验历年汇总表'!$J$5:$J$3000=$K$4)),0)</f>
        <v>0</v>
      </c>
      <c r="L25" s="12">
        <f ca="1">IF($B25&lt;&gt;"",SUMPRODUCT(('1教职核验历年汇总表'!$C$5:$C$3000=$B25)*('1教职核验历年汇总表'!$J$5:$J$3000=$L$4)),0)</f>
        <v>0</v>
      </c>
      <c r="M25" s="12">
        <f ca="1">IF($B25&lt;&gt;"",SUMPRODUCT(('1教职核验历年汇总表'!$C$5:$C$3000=$B25)*('1教职核验历年汇总表'!$J$5:$J$3000=$M$4)),0)</f>
        <v>0</v>
      </c>
      <c r="N25" s="12">
        <f ca="1">IF($B25&lt;&gt;"",SUMPRODUCT(('1教职核验历年汇总表'!$C$5:$C$3000=$B25)*('1教职核验历年汇总表'!$J$5:$J$3000=$N$4)),0)</f>
        <v>0</v>
      </c>
      <c r="O25" s="12">
        <f ca="1">IF($B25&lt;&gt;"",SUMPRODUCT(('1教职核验历年汇总表'!$C$5:$C$3000=$B25)*('1教职核验历年汇总表'!$K$5:$K$3000=$O$4)),0)</f>
        <v>0</v>
      </c>
      <c r="P25" s="12">
        <f ca="1">IF($B25&lt;&gt;"",SUMPRODUCT(('1教职核验历年汇总表'!$C$5:$C$3000=$B25)*('1教职核验历年汇总表'!$K$5:$K$3000=$P$4)),0)</f>
        <v>0</v>
      </c>
      <c r="Q25" s="12">
        <f ca="1">IF($B25&lt;&gt;"",SUMPRODUCT(('1教职核验历年汇总表'!$C$5:$C$3000=$B25)*('1教职核验历年汇总表'!$K$5:$K$3000=$Q$4)),0)</f>
        <v>0</v>
      </c>
      <c r="R25" s="12">
        <f ca="1">IF($B25&lt;&gt;"",SUMPRODUCT(('1教职核验历年汇总表'!$C$5:$C$3000=$B25)*('1教职核验历年汇总表'!$K$5:$K$3000=$R$4)),0)</f>
        <v>0</v>
      </c>
      <c r="S25" s="12">
        <f ca="1">IF($B25&lt;&gt;"",SUMPRODUCT(('1教职核验历年汇总表'!$C$5:$C$3000=$B25)*('1教职核验历年汇总表'!$L$5:$L$3000=$S$4)),0)</f>
        <v>0</v>
      </c>
      <c r="T25" s="12">
        <f ca="1">IF($B25&lt;&gt;"",SUMPRODUCT(('1教职核验历年汇总表'!$C$5:$C$3000=$B25)*('1教职核验历年汇总表'!$L$5:$L$3000=$T$4)),0)</f>
        <v>0</v>
      </c>
      <c r="U25" s="12">
        <f ca="1">IF($B25&lt;&gt;"",SUMPRODUCT(('1教职核验历年汇总表'!$C$5:$C$3000=$B25)*('1教职核验历年汇总表'!$L$5:$L$3000=$U$4)),0)</f>
        <v>0</v>
      </c>
      <c r="V25" s="12">
        <f ca="1">IF($B25&lt;&gt;"",SUMPRODUCT(('1教职核验历年汇总表'!$C$5:$C$3000=$B25)*('1教职核验历年汇总表'!$L$5:$L$3000=$V$4)),0)</f>
        <v>0</v>
      </c>
      <c r="W25" s="12">
        <f ca="1" t="shared" si="2"/>
        <v>0</v>
      </c>
      <c r="X25" s="12">
        <f ca="1" t="shared" si="2"/>
        <v>0</v>
      </c>
      <c r="Y25" s="12">
        <f ca="1" t="shared" si="2"/>
        <v>0</v>
      </c>
      <c r="Z25" s="12">
        <f ca="1" t="shared" si="2"/>
        <v>0</v>
      </c>
      <c r="AA25" s="12">
        <f ca="1" t="shared" si="3"/>
        <v>0</v>
      </c>
      <c r="AB25" s="12">
        <f ca="1" t="shared" si="3"/>
        <v>0</v>
      </c>
      <c r="AC25" s="12">
        <f ca="1" t="shared" si="3"/>
        <v>0</v>
      </c>
      <c r="AD25" s="12">
        <f ca="1" t="shared" si="3"/>
        <v>0</v>
      </c>
    </row>
    <row r="26" spans="1:30">
      <c r="A26" s="11" t="str">
        <f ca="1" t="shared" si="1"/>
        <v/>
      </c>
      <c r="B26" s="9" t="str">
        <f ca="1" t="array" ref="B26">INDEX('1教职核验历年汇总表'!C:C,SMALL(IF(IF('1教职核验历年汇总表'!$C$5:$C$3000="",4^8,MATCH('1教职核验历年汇总表'!C$5:C$3000,'1教职核验历年汇总表'!C$5:C$3000,0)=ROW($1:$2996)),ROW($5:$3000),4^8),ROW($A22)))&amp;""</f>
        <v/>
      </c>
      <c r="C26" s="12">
        <f ca="1">IF($B26&lt;&gt;"",SUMPRODUCT(('1教职核验历年汇总表'!$C$5:$C$3000=$B26)*('1教职核验历年汇总表'!$H$5:$H$3000=$C$4)),0)</f>
        <v>0</v>
      </c>
      <c r="D26" s="12">
        <f ca="1">IF($B26&lt;&gt;"",SUMPRODUCT(('1教职核验历年汇总表'!$C$5:$C$3000=$B26)*('1教职核验历年汇总表'!$H$5:$H$3000=$D$4)),0)</f>
        <v>0</v>
      </c>
      <c r="E26" s="12">
        <f ca="1">IF($B26&lt;&gt;"",SUMPRODUCT(('1教职核验历年汇总表'!$C$5:$C$3000=$B26)*('1教职核验历年汇总表'!$H$5:$H$3000=$E$4)),0)</f>
        <v>0</v>
      </c>
      <c r="F26" s="12">
        <f ca="1">IF($B26&lt;&gt;"",SUMPRODUCT(('1教职核验历年汇总表'!$C$5:$C$3000=$B26)*('1教职核验历年汇总表'!$H$5:$H$3000=$F$4)),0)</f>
        <v>0</v>
      </c>
      <c r="G26" s="12">
        <f ca="1">IF($B26&lt;&gt;"",SUMPRODUCT(('1教职核验历年汇总表'!$C$5:$C$3000=$B26)*('1教职核验历年汇总表'!$I$5:$I$3000=$G$4)),0)</f>
        <v>0</v>
      </c>
      <c r="H26" s="12">
        <f ca="1">IF($B26&lt;&gt;"",SUMPRODUCT(('1教职核验历年汇总表'!$C$5:$C$3000=$B26)*('1教职核验历年汇总表'!$I$5:$I$3000=$H$4)),0)</f>
        <v>0</v>
      </c>
      <c r="I26" s="12">
        <f ca="1">IF($B26&lt;&gt;"",SUMPRODUCT(('1教职核验历年汇总表'!$C$5:$C$3000=$B26)*('1教职核验历年汇总表'!$I$5:$I$3000=$I$4)),0)</f>
        <v>0</v>
      </c>
      <c r="J26" s="12">
        <f ca="1">IF($B26&lt;&gt;"",SUMPRODUCT(('1教职核验历年汇总表'!$C$5:$C$3000=$B26)*('1教职核验历年汇总表'!$I$5:$I$3000=$J$4)),0)</f>
        <v>0</v>
      </c>
      <c r="K26" s="12">
        <f ca="1">IF($B26&lt;&gt;"",SUMPRODUCT(('1教职核验历年汇总表'!$C$5:$C$3000=$B26)*('1教职核验历年汇总表'!$J$5:$J$3000=$K$4)),0)</f>
        <v>0</v>
      </c>
      <c r="L26" s="12">
        <f ca="1">IF($B26&lt;&gt;"",SUMPRODUCT(('1教职核验历年汇总表'!$C$5:$C$3000=$B26)*('1教职核验历年汇总表'!$J$5:$J$3000=$L$4)),0)</f>
        <v>0</v>
      </c>
      <c r="M26" s="12">
        <f ca="1">IF($B26&lt;&gt;"",SUMPRODUCT(('1教职核验历年汇总表'!$C$5:$C$3000=$B26)*('1教职核验历年汇总表'!$J$5:$J$3000=$M$4)),0)</f>
        <v>0</v>
      </c>
      <c r="N26" s="12">
        <f ca="1">IF($B26&lt;&gt;"",SUMPRODUCT(('1教职核验历年汇总表'!$C$5:$C$3000=$B26)*('1教职核验历年汇总表'!$J$5:$J$3000=$N$4)),0)</f>
        <v>0</v>
      </c>
      <c r="O26" s="12">
        <f ca="1">IF($B26&lt;&gt;"",SUMPRODUCT(('1教职核验历年汇总表'!$C$5:$C$3000=$B26)*('1教职核验历年汇总表'!$K$5:$K$3000=$O$4)),0)</f>
        <v>0</v>
      </c>
      <c r="P26" s="12">
        <f ca="1">IF($B26&lt;&gt;"",SUMPRODUCT(('1教职核验历年汇总表'!$C$5:$C$3000=$B26)*('1教职核验历年汇总表'!$K$5:$K$3000=$P$4)),0)</f>
        <v>0</v>
      </c>
      <c r="Q26" s="12">
        <f ca="1">IF($B26&lt;&gt;"",SUMPRODUCT(('1教职核验历年汇总表'!$C$5:$C$3000=$B26)*('1教职核验历年汇总表'!$K$5:$K$3000=$Q$4)),0)</f>
        <v>0</v>
      </c>
      <c r="R26" s="12">
        <f ca="1">IF($B26&lt;&gt;"",SUMPRODUCT(('1教职核验历年汇总表'!$C$5:$C$3000=$B26)*('1教职核验历年汇总表'!$K$5:$K$3000=$R$4)),0)</f>
        <v>0</v>
      </c>
      <c r="S26" s="12">
        <f ca="1">IF($B26&lt;&gt;"",SUMPRODUCT(('1教职核验历年汇总表'!$C$5:$C$3000=$B26)*('1教职核验历年汇总表'!$L$5:$L$3000=$S$4)),0)</f>
        <v>0</v>
      </c>
      <c r="T26" s="12">
        <f ca="1">IF($B26&lt;&gt;"",SUMPRODUCT(('1教职核验历年汇总表'!$C$5:$C$3000=$B26)*('1教职核验历年汇总表'!$L$5:$L$3000=$T$4)),0)</f>
        <v>0</v>
      </c>
      <c r="U26" s="12">
        <f ca="1">IF($B26&lt;&gt;"",SUMPRODUCT(('1教职核验历年汇总表'!$C$5:$C$3000=$B26)*('1教职核验历年汇总表'!$L$5:$L$3000=$U$4)),0)</f>
        <v>0</v>
      </c>
      <c r="V26" s="12">
        <f ca="1">IF($B26&lt;&gt;"",SUMPRODUCT(('1教职核验历年汇总表'!$C$5:$C$3000=$B26)*('1教职核验历年汇总表'!$L$5:$L$3000=$V$4)),0)</f>
        <v>0</v>
      </c>
      <c r="W26" s="12">
        <f ca="1" t="shared" si="2"/>
        <v>0</v>
      </c>
      <c r="X26" s="12">
        <f ca="1" t="shared" si="2"/>
        <v>0</v>
      </c>
      <c r="Y26" s="12">
        <f ca="1" t="shared" si="2"/>
        <v>0</v>
      </c>
      <c r="Z26" s="12">
        <f ca="1" t="shared" si="2"/>
        <v>0</v>
      </c>
      <c r="AA26" s="12">
        <f ca="1" t="shared" si="3"/>
        <v>0</v>
      </c>
      <c r="AB26" s="12">
        <f ca="1" t="shared" si="3"/>
        <v>0</v>
      </c>
      <c r="AC26" s="12">
        <f ca="1" t="shared" si="3"/>
        <v>0</v>
      </c>
      <c r="AD26" s="12">
        <f ca="1" t="shared" si="3"/>
        <v>0</v>
      </c>
    </row>
    <row r="27" spans="1:30">
      <c r="A27" s="11" t="str">
        <f ca="1" t="shared" si="1"/>
        <v/>
      </c>
      <c r="B27" s="9" t="str">
        <f ca="1" t="array" ref="B27">INDEX('1教职核验历年汇总表'!C:C,SMALL(IF(IF('1教职核验历年汇总表'!$C$5:$C$3000="",4^8,MATCH('1教职核验历年汇总表'!C$5:C$3000,'1教职核验历年汇总表'!C$5:C$3000,0)=ROW($1:$2996)),ROW($5:$3000),4^8),ROW($A23)))&amp;""</f>
        <v/>
      </c>
      <c r="C27" s="12">
        <f ca="1">IF($B27&lt;&gt;"",SUMPRODUCT(('1教职核验历年汇总表'!$C$5:$C$3000=$B27)*('1教职核验历年汇总表'!$H$5:$H$3000=$C$4)),0)</f>
        <v>0</v>
      </c>
      <c r="D27" s="12">
        <f ca="1">IF($B27&lt;&gt;"",SUMPRODUCT(('1教职核验历年汇总表'!$C$5:$C$3000=$B27)*('1教职核验历年汇总表'!$H$5:$H$3000=$D$4)),0)</f>
        <v>0</v>
      </c>
      <c r="E27" s="12">
        <f ca="1">IF($B27&lt;&gt;"",SUMPRODUCT(('1教职核验历年汇总表'!$C$5:$C$3000=$B27)*('1教职核验历年汇总表'!$H$5:$H$3000=$E$4)),0)</f>
        <v>0</v>
      </c>
      <c r="F27" s="12">
        <f ca="1">IF($B27&lt;&gt;"",SUMPRODUCT(('1教职核验历年汇总表'!$C$5:$C$3000=$B27)*('1教职核验历年汇总表'!$H$5:$H$3000=$F$4)),0)</f>
        <v>0</v>
      </c>
      <c r="G27" s="12">
        <f ca="1">IF($B27&lt;&gt;"",SUMPRODUCT(('1教职核验历年汇总表'!$C$5:$C$3000=$B27)*('1教职核验历年汇总表'!$I$5:$I$3000=$G$4)),0)</f>
        <v>0</v>
      </c>
      <c r="H27" s="12">
        <f ca="1">IF($B27&lt;&gt;"",SUMPRODUCT(('1教职核验历年汇总表'!$C$5:$C$3000=$B27)*('1教职核验历年汇总表'!$I$5:$I$3000=$H$4)),0)</f>
        <v>0</v>
      </c>
      <c r="I27" s="12">
        <f ca="1">IF($B27&lt;&gt;"",SUMPRODUCT(('1教职核验历年汇总表'!$C$5:$C$3000=$B27)*('1教职核验历年汇总表'!$I$5:$I$3000=$I$4)),0)</f>
        <v>0</v>
      </c>
      <c r="J27" s="12">
        <f ca="1">IF($B27&lt;&gt;"",SUMPRODUCT(('1教职核验历年汇总表'!$C$5:$C$3000=$B27)*('1教职核验历年汇总表'!$I$5:$I$3000=$J$4)),0)</f>
        <v>0</v>
      </c>
      <c r="K27" s="12">
        <f ca="1">IF($B27&lt;&gt;"",SUMPRODUCT(('1教职核验历年汇总表'!$C$5:$C$3000=$B27)*('1教职核验历年汇总表'!$J$5:$J$3000=$K$4)),0)</f>
        <v>0</v>
      </c>
      <c r="L27" s="12">
        <f ca="1">IF($B27&lt;&gt;"",SUMPRODUCT(('1教职核验历年汇总表'!$C$5:$C$3000=$B27)*('1教职核验历年汇总表'!$J$5:$J$3000=$L$4)),0)</f>
        <v>0</v>
      </c>
      <c r="M27" s="12">
        <f ca="1">IF($B27&lt;&gt;"",SUMPRODUCT(('1教职核验历年汇总表'!$C$5:$C$3000=$B27)*('1教职核验历年汇总表'!$J$5:$J$3000=$M$4)),0)</f>
        <v>0</v>
      </c>
      <c r="N27" s="12">
        <f ca="1">IF($B27&lt;&gt;"",SUMPRODUCT(('1教职核验历年汇总表'!$C$5:$C$3000=$B27)*('1教职核验历年汇总表'!$J$5:$J$3000=$N$4)),0)</f>
        <v>0</v>
      </c>
      <c r="O27" s="12">
        <f ca="1">IF($B27&lt;&gt;"",SUMPRODUCT(('1教职核验历年汇总表'!$C$5:$C$3000=$B27)*('1教职核验历年汇总表'!$K$5:$K$3000=$O$4)),0)</f>
        <v>0</v>
      </c>
      <c r="P27" s="12">
        <f ca="1">IF($B27&lt;&gt;"",SUMPRODUCT(('1教职核验历年汇总表'!$C$5:$C$3000=$B27)*('1教职核验历年汇总表'!$K$5:$K$3000=$P$4)),0)</f>
        <v>0</v>
      </c>
      <c r="Q27" s="12">
        <f ca="1">IF($B27&lt;&gt;"",SUMPRODUCT(('1教职核验历年汇总表'!$C$5:$C$3000=$B27)*('1教职核验历年汇总表'!$K$5:$K$3000=$Q$4)),0)</f>
        <v>0</v>
      </c>
      <c r="R27" s="12">
        <f ca="1">IF($B27&lt;&gt;"",SUMPRODUCT(('1教职核验历年汇总表'!$C$5:$C$3000=$B27)*('1教职核验历年汇总表'!$K$5:$K$3000=$R$4)),0)</f>
        <v>0</v>
      </c>
      <c r="S27" s="12">
        <f ca="1">IF($B27&lt;&gt;"",SUMPRODUCT(('1教职核验历年汇总表'!$C$5:$C$3000=$B27)*('1教职核验历年汇总表'!$L$5:$L$3000=$S$4)),0)</f>
        <v>0</v>
      </c>
      <c r="T27" s="12">
        <f ca="1">IF($B27&lt;&gt;"",SUMPRODUCT(('1教职核验历年汇总表'!$C$5:$C$3000=$B27)*('1教职核验历年汇总表'!$L$5:$L$3000=$T$4)),0)</f>
        <v>0</v>
      </c>
      <c r="U27" s="12">
        <f ca="1">IF($B27&lt;&gt;"",SUMPRODUCT(('1教职核验历年汇总表'!$C$5:$C$3000=$B27)*('1教职核验历年汇总表'!$L$5:$L$3000=$U$4)),0)</f>
        <v>0</v>
      </c>
      <c r="V27" s="12">
        <f ca="1">IF($B27&lt;&gt;"",SUMPRODUCT(('1教职核验历年汇总表'!$C$5:$C$3000=$B27)*('1教职核验历年汇总表'!$L$5:$L$3000=$V$4)),0)</f>
        <v>0</v>
      </c>
      <c r="W27" s="12">
        <f ca="1" t="shared" si="2"/>
        <v>0</v>
      </c>
      <c r="X27" s="12">
        <f ca="1" t="shared" si="2"/>
        <v>0</v>
      </c>
      <c r="Y27" s="12">
        <f ca="1" t="shared" si="2"/>
        <v>0</v>
      </c>
      <c r="Z27" s="12">
        <f ca="1" t="shared" si="2"/>
        <v>0</v>
      </c>
      <c r="AA27" s="12">
        <f ca="1" t="shared" si="3"/>
        <v>0</v>
      </c>
      <c r="AB27" s="12">
        <f ca="1" t="shared" si="3"/>
        <v>0</v>
      </c>
      <c r="AC27" s="12">
        <f ca="1" t="shared" si="3"/>
        <v>0</v>
      </c>
      <c r="AD27" s="12">
        <f ca="1" t="shared" si="3"/>
        <v>0</v>
      </c>
    </row>
    <row r="28" spans="1:30">
      <c r="A28" s="11" t="str">
        <f ca="1" t="shared" si="1"/>
        <v/>
      </c>
      <c r="B28" s="9" t="str">
        <f ca="1" t="array" ref="B28">INDEX('1教职核验历年汇总表'!C:C,SMALL(IF(IF('1教职核验历年汇总表'!$C$5:$C$3000="",4^8,MATCH('1教职核验历年汇总表'!C$5:C$3000,'1教职核验历年汇总表'!C$5:C$3000,0)=ROW($1:$2996)),ROW($5:$3000),4^8),ROW($A24)))&amp;""</f>
        <v/>
      </c>
      <c r="C28" s="12">
        <f ca="1">IF($B28&lt;&gt;"",SUMPRODUCT(('1教职核验历年汇总表'!$C$5:$C$3000=$B28)*('1教职核验历年汇总表'!$H$5:$H$3000=$C$4)),0)</f>
        <v>0</v>
      </c>
      <c r="D28" s="12">
        <f ca="1">IF($B28&lt;&gt;"",SUMPRODUCT(('1教职核验历年汇总表'!$C$5:$C$3000=$B28)*('1教职核验历年汇总表'!$H$5:$H$3000=$D$4)),0)</f>
        <v>0</v>
      </c>
      <c r="E28" s="12">
        <f ca="1">IF($B28&lt;&gt;"",SUMPRODUCT(('1教职核验历年汇总表'!$C$5:$C$3000=$B28)*('1教职核验历年汇总表'!$H$5:$H$3000=$E$4)),0)</f>
        <v>0</v>
      </c>
      <c r="F28" s="12">
        <f ca="1">IF($B28&lt;&gt;"",SUMPRODUCT(('1教职核验历年汇总表'!$C$5:$C$3000=$B28)*('1教职核验历年汇总表'!$H$5:$H$3000=$F$4)),0)</f>
        <v>0</v>
      </c>
      <c r="G28" s="12">
        <f ca="1">IF($B28&lt;&gt;"",SUMPRODUCT(('1教职核验历年汇总表'!$C$5:$C$3000=$B28)*('1教职核验历年汇总表'!$I$5:$I$3000=$G$4)),0)</f>
        <v>0</v>
      </c>
      <c r="H28" s="12">
        <f ca="1">IF($B28&lt;&gt;"",SUMPRODUCT(('1教职核验历年汇总表'!$C$5:$C$3000=$B28)*('1教职核验历年汇总表'!$I$5:$I$3000=$H$4)),0)</f>
        <v>0</v>
      </c>
      <c r="I28" s="12">
        <f ca="1">IF($B28&lt;&gt;"",SUMPRODUCT(('1教职核验历年汇总表'!$C$5:$C$3000=$B28)*('1教职核验历年汇总表'!$I$5:$I$3000=$I$4)),0)</f>
        <v>0</v>
      </c>
      <c r="J28" s="12">
        <f ca="1">IF($B28&lt;&gt;"",SUMPRODUCT(('1教职核验历年汇总表'!$C$5:$C$3000=$B28)*('1教职核验历年汇总表'!$I$5:$I$3000=$J$4)),0)</f>
        <v>0</v>
      </c>
      <c r="K28" s="12">
        <f ca="1">IF($B28&lt;&gt;"",SUMPRODUCT(('1教职核验历年汇总表'!$C$5:$C$3000=$B28)*('1教职核验历年汇总表'!$J$5:$J$3000=$K$4)),0)</f>
        <v>0</v>
      </c>
      <c r="L28" s="12">
        <f ca="1">IF($B28&lt;&gt;"",SUMPRODUCT(('1教职核验历年汇总表'!$C$5:$C$3000=$B28)*('1教职核验历年汇总表'!$J$5:$J$3000=$L$4)),0)</f>
        <v>0</v>
      </c>
      <c r="M28" s="12">
        <f ca="1">IF($B28&lt;&gt;"",SUMPRODUCT(('1教职核验历年汇总表'!$C$5:$C$3000=$B28)*('1教职核验历年汇总表'!$J$5:$J$3000=$M$4)),0)</f>
        <v>0</v>
      </c>
      <c r="N28" s="12">
        <f ca="1">IF($B28&lt;&gt;"",SUMPRODUCT(('1教职核验历年汇总表'!$C$5:$C$3000=$B28)*('1教职核验历年汇总表'!$J$5:$J$3000=$N$4)),0)</f>
        <v>0</v>
      </c>
      <c r="O28" s="12">
        <f ca="1">IF($B28&lt;&gt;"",SUMPRODUCT(('1教职核验历年汇总表'!$C$5:$C$3000=$B28)*('1教职核验历年汇总表'!$K$5:$K$3000=$O$4)),0)</f>
        <v>0</v>
      </c>
      <c r="P28" s="12">
        <f ca="1">IF($B28&lt;&gt;"",SUMPRODUCT(('1教职核验历年汇总表'!$C$5:$C$3000=$B28)*('1教职核验历年汇总表'!$K$5:$K$3000=$P$4)),0)</f>
        <v>0</v>
      </c>
      <c r="Q28" s="12">
        <f ca="1">IF($B28&lt;&gt;"",SUMPRODUCT(('1教职核验历年汇总表'!$C$5:$C$3000=$B28)*('1教职核验历年汇总表'!$K$5:$K$3000=$Q$4)),0)</f>
        <v>0</v>
      </c>
      <c r="R28" s="12">
        <f ca="1">IF($B28&lt;&gt;"",SUMPRODUCT(('1教职核验历年汇总表'!$C$5:$C$3000=$B28)*('1教职核验历年汇总表'!$K$5:$K$3000=$R$4)),0)</f>
        <v>0</v>
      </c>
      <c r="S28" s="12">
        <f ca="1">IF($B28&lt;&gt;"",SUMPRODUCT(('1教职核验历年汇总表'!$C$5:$C$3000=$B28)*('1教职核验历年汇总表'!$L$5:$L$3000=$S$4)),0)</f>
        <v>0</v>
      </c>
      <c r="T28" s="12">
        <f ca="1">IF($B28&lt;&gt;"",SUMPRODUCT(('1教职核验历年汇总表'!$C$5:$C$3000=$B28)*('1教职核验历年汇总表'!$L$5:$L$3000=$T$4)),0)</f>
        <v>0</v>
      </c>
      <c r="U28" s="12">
        <f ca="1">IF($B28&lt;&gt;"",SUMPRODUCT(('1教职核验历年汇总表'!$C$5:$C$3000=$B28)*('1教职核验历年汇总表'!$L$5:$L$3000=$U$4)),0)</f>
        <v>0</v>
      </c>
      <c r="V28" s="12">
        <f ca="1">IF($B28&lt;&gt;"",SUMPRODUCT(('1教职核验历年汇总表'!$C$5:$C$3000=$B28)*('1教职核验历年汇总表'!$L$5:$L$3000=$V$4)),0)</f>
        <v>0</v>
      </c>
      <c r="W28" s="12">
        <f ca="1" t="shared" si="2"/>
        <v>0</v>
      </c>
      <c r="X28" s="12">
        <f ca="1" t="shared" si="2"/>
        <v>0</v>
      </c>
      <c r="Y28" s="12">
        <f ca="1" t="shared" si="2"/>
        <v>0</v>
      </c>
      <c r="Z28" s="12">
        <f ca="1" t="shared" si="2"/>
        <v>0</v>
      </c>
      <c r="AA28" s="12">
        <f ca="1" t="shared" si="3"/>
        <v>0</v>
      </c>
      <c r="AB28" s="12">
        <f ca="1" t="shared" si="3"/>
        <v>0</v>
      </c>
      <c r="AC28" s="12">
        <f ca="1" t="shared" si="3"/>
        <v>0</v>
      </c>
      <c r="AD28" s="12">
        <f ca="1" t="shared" si="3"/>
        <v>0</v>
      </c>
    </row>
    <row r="29" spans="1:30">
      <c r="A29" s="11" t="str">
        <f ca="1" t="shared" si="1"/>
        <v/>
      </c>
      <c r="B29" s="9" t="str">
        <f ca="1" t="array" ref="B29">INDEX('1教职核验历年汇总表'!C:C,SMALL(IF(IF('1教职核验历年汇总表'!$C$5:$C$3000="",4^8,MATCH('1教职核验历年汇总表'!C$5:C$3000,'1教职核验历年汇总表'!C$5:C$3000,0)=ROW($1:$2996)),ROW($5:$3000),4^8),ROW($A25)))&amp;""</f>
        <v/>
      </c>
      <c r="C29" s="12">
        <f ca="1">IF($B29&lt;&gt;"",SUMPRODUCT(('1教职核验历年汇总表'!$C$5:$C$3000=$B29)*('1教职核验历年汇总表'!$H$5:$H$3000=$C$4)),0)</f>
        <v>0</v>
      </c>
      <c r="D29" s="12">
        <f ca="1">IF($B29&lt;&gt;"",SUMPRODUCT(('1教职核验历年汇总表'!$C$5:$C$3000=$B29)*('1教职核验历年汇总表'!$H$5:$H$3000=$D$4)),0)</f>
        <v>0</v>
      </c>
      <c r="E29" s="12">
        <f ca="1">IF($B29&lt;&gt;"",SUMPRODUCT(('1教职核验历年汇总表'!$C$5:$C$3000=$B29)*('1教职核验历年汇总表'!$H$5:$H$3000=$E$4)),0)</f>
        <v>0</v>
      </c>
      <c r="F29" s="12">
        <f ca="1">IF($B29&lt;&gt;"",SUMPRODUCT(('1教职核验历年汇总表'!$C$5:$C$3000=$B29)*('1教职核验历年汇总表'!$H$5:$H$3000=$F$4)),0)</f>
        <v>0</v>
      </c>
      <c r="G29" s="12">
        <f ca="1">IF($B29&lt;&gt;"",SUMPRODUCT(('1教职核验历年汇总表'!$C$5:$C$3000=$B29)*('1教职核验历年汇总表'!$I$5:$I$3000=$G$4)),0)</f>
        <v>0</v>
      </c>
      <c r="H29" s="12">
        <f ca="1">IF($B29&lt;&gt;"",SUMPRODUCT(('1教职核验历年汇总表'!$C$5:$C$3000=$B29)*('1教职核验历年汇总表'!$I$5:$I$3000=$H$4)),0)</f>
        <v>0</v>
      </c>
      <c r="I29" s="12">
        <f ca="1">IF($B29&lt;&gt;"",SUMPRODUCT(('1教职核验历年汇总表'!$C$5:$C$3000=$B29)*('1教职核验历年汇总表'!$I$5:$I$3000=$I$4)),0)</f>
        <v>0</v>
      </c>
      <c r="J29" s="12">
        <f ca="1">IF($B29&lt;&gt;"",SUMPRODUCT(('1教职核验历年汇总表'!$C$5:$C$3000=$B29)*('1教职核验历年汇总表'!$I$5:$I$3000=$J$4)),0)</f>
        <v>0</v>
      </c>
      <c r="K29" s="12">
        <f ca="1">IF($B29&lt;&gt;"",SUMPRODUCT(('1教职核验历年汇总表'!$C$5:$C$3000=$B29)*('1教职核验历年汇总表'!$J$5:$J$3000=$K$4)),0)</f>
        <v>0</v>
      </c>
      <c r="L29" s="12">
        <f ca="1">IF($B29&lt;&gt;"",SUMPRODUCT(('1教职核验历年汇总表'!$C$5:$C$3000=$B29)*('1教职核验历年汇总表'!$J$5:$J$3000=$L$4)),0)</f>
        <v>0</v>
      </c>
      <c r="M29" s="12">
        <f ca="1">IF($B29&lt;&gt;"",SUMPRODUCT(('1教职核验历年汇总表'!$C$5:$C$3000=$B29)*('1教职核验历年汇总表'!$J$5:$J$3000=$M$4)),0)</f>
        <v>0</v>
      </c>
      <c r="N29" s="12">
        <f ca="1">IF($B29&lt;&gt;"",SUMPRODUCT(('1教职核验历年汇总表'!$C$5:$C$3000=$B29)*('1教职核验历年汇总表'!$J$5:$J$3000=$N$4)),0)</f>
        <v>0</v>
      </c>
      <c r="O29" s="12">
        <f ca="1">IF($B29&lt;&gt;"",SUMPRODUCT(('1教职核验历年汇总表'!$C$5:$C$3000=$B29)*('1教职核验历年汇总表'!$K$5:$K$3000=$O$4)),0)</f>
        <v>0</v>
      </c>
      <c r="P29" s="12">
        <f ca="1">IF($B29&lt;&gt;"",SUMPRODUCT(('1教职核验历年汇总表'!$C$5:$C$3000=$B29)*('1教职核验历年汇总表'!$K$5:$K$3000=$P$4)),0)</f>
        <v>0</v>
      </c>
      <c r="Q29" s="12">
        <f ca="1">IF($B29&lt;&gt;"",SUMPRODUCT(('1教职核验历年汇总表'!$C$5:$C$3000=$B29)*('1教职核验历年汇总表'!$K$5:$K$3000=$Q$4)),0)</f>
        <v>0</v>
      </c>
      <c r="R29" s="12">
        <f ca="1">IF($B29&lt;&gt;"",SUMPRODUCT(('1教职核验历年汇总表'!$C$5:$C$3000=$B29)*('1教职核验历年汇总表'!$K$5:$K$3000=$R$4)),0)</f>
        <v>0</v>
      </c>
      <c r="S29" s="12">
        <f ca="1">IF($B29&lt;&gt;"",SUMPRODUCT(('1教职核验历年汇总表'!$C$5:$C$3000=$B29)*('1教职核验历年汇总表'!$L$5:$L$3000=$S$4)),0)</f>
        <v>0</v>
      </c>
      <c r="T29" s="12">
        <f ca="1">IF($B29&lt;&gt;"",SUMPRODUCT(('1教职核验历年汇总表'!$C$5:$C$3000=$B29)*('1教职核验历年汇总表'!$L$5:$L$3000=$T$4)),0)</f>
        <v>0</v>
      </c>
      <c r="U29" s="12">
        <f ca="1">IF($B29&lt;&gt;"",SUMPRODUCT(('1教职核验历年汇总表'!$C$5:$C$3000=$B29)*('1教职核验历年汇总表'!$L$5:$L$3000=$U$4)),0)</f>
        <v>0</v>
      </c>
      <c r="V29" s="12">
        <f ca="1">IF($B29&lt;&gt;"",SUMPRODUCT(('1教职核验历年汇总表'!$C$5:$C$3000=$B29)*('1教职核验历年汇总表'!$L$5:$L$3000=$V$4)),0)</f>
        <v>0</v>
      </c>
      <c r="W29" s="12">
        <f ca="1" t="shared" si="2"/>
        <v>0</v>
      </c>
      <c r="X29" s="12">
        <f ca="1" t="shared" si="2"/>
        <v>0</v>
      </c>
      <c r="Y29" s="12">
        <f ca="1" t="shared" si="2"/>
        <v>0</v>
      </c>
      <c r="Z29" s="12">
        <f ca="1" t="shared" si="2"/>
        <v>0</v>
      </c>
      <c r="AA29" s="12">
        <f ca="1" t="shared" si="3"/>
        <v>0</v>
      </c>
      <c r="AB29" s="12">
        <f ca="1" t="shared" si="3"/>
        <v>0</v>
      </c>
      <c r="AC29" s="12">
        <f ca="1" t="shared" si="3"/>
        <v>0</v>
      </c>
      <c r="AD29" s="12">
        <f ca="1" t="shared" si="3"/>
        <v>0</v>
      </c>
    </row>
    <row r="30" spans="1:30">
      <c r="A30" s="11" t="str">
        <f ca="1" t="shared" si="1"/>
        <v/>
      </c>
      <c r="B30" s="9" t="str">
        <f ca="1" t="array" ref="B30">INDEX('1教职核验历年汇总表'!C:C,SMALL(IF(IF('1教职核验历年汇总表'!$C$5:$C$3000="",4^8,MATCH('1教职核验历年汇总表'!C$5:C$3000,'1教职核验历年汇总表'!C$5:C$3000,0)=ROW($1:$2996)),ROW($5:$3000),4^8),ROW($A26)))&amp;""</f>
        <v/>
      </c>
      <c r="C30" s="12">
        <f ca="1">IF($B30&lt;&gt;"",SUMPRODUCT(('1教职核验历年汇总表'!$C$5:$C$3000=$B30)*('1教职核验历年汇总表'!$H$5:$H$3000=$C$4)),0)</f>
        <v>0</v>
      </c>
      <c r="D30" s="12">
        <f ca="1">IF($B30&lt;&gt;"",SUMPRODUCT(('1教职核验历年汇总表'!$C$5:$C$3000=$B30)*('1教职核验历年汇总表'!$H$5:$H$3000=$D$4)),0)</f>
        <v>0</v>
      </c>
      <c r="E30" s="12">
        <f ca="1">IF($B30&lt;&gt;"",SUMPRODUCT(('1教职核验历年汇总表'!$C$5:$C$3000=$B30)*('1教职核验历年汇总表'!$H$5:$H$3000=$E$4)),0)</f>
        <v>0</v>
      </c>
      <c r="F30" s="12">
        <f ca="1">IF($B30&lt;&gt;"",SUMPRODUCT(('1教职核验历年汇总表'!$C$5:$C$3000=$B30)*('1教职核验历年汇总表'!$H$5:$H$3000=$F$4)),0)</f>
        <v>0</v>
      </c>
      <c r="G30" s="12">
        <f ca="1">IF($B30&lt;&gt;"",SUMPRODUCT(('1教职核验历年汇总表'!$C$5:$C$3000=$B30)*('1教职核验历年汇总表'!$I$5:$I$3000=$G$4)),0)</f>
        <v>0</v>
      </c>
      <c r="H30" s="12">
        <f ca="1">IF($B30&lt;&gt;"",SUMPRODUCT(('1教职核验历年汇总表'!$C$5:$C$3000=$B30)*('1教职核验历年汇总表'!$I$5:$I$3000=$H$4)),0)</f>
        <v>0</v>
      </c>
      <c r="I30" s="12">
        <f ca="1">IF($B30&lt;&gt;"",SUMPRODUCT(('1教职核验历年汇总表'!$C$5:$C$3000=$B30)*('1教职核验历年汇总表'!$I$5:$I$3000=$I$4)),0)</f>
        <v>0</v>
      </c>
      <c r="J30" s="12">
        <f ca="1">IF($B30&lt;&gt;"",SUMPRODUCT(('1教职核验历年汇总表'!$C$5:$C$3000=$B30)*('1教职核验历年汇总表'!$I$5:$I$3000=$J$4)),0)</f>
        <v>0</v>
      </c>
      <c r="K30" s="12">
        <f ca="1">IF($B30&lt;&gt;"",SUMPRODUCT(('1教职核验历年汇总表'!$C$5:$C$3000=$B30)*('1教职核验历年汇总表'!$J$5:$J$3000=$K$4)),0)</f>
        <v>0</v>
      </c>
      <c r="L30" s="12">
        <f ca="1">IF($B30&lt;&gt;"",SUMPRODUCT(('1教职核验历年汇总表'!$C$5:$C$3000=$B30)*('1教职核验历年汇总表'!$J$5:$J$3000=$L$4)),0)</f>
        <v>0</v>
      </c>
      <c r="M30" s="12">
        <f ca="1">IF($B30&lt;&gt;"",SUMPRODUCT(('1教职核验历年汇总表'!$C$5:$C$3000=$B30)*('1教职核验历年汇总表'!$J$5:$J$3000=$M$4)),0)</f>
        <v>0</v>
      </c>
      <c r="N30" s="12">
        <f ca="1">IF($B30&lt;&gt;"",SUMPRODUCT(('1教职核验历年汇总表'!$C$5:$C$3000=$B30)*('1教职核验历年汇总表'!$J$5:$J$3000=$N$4)),0)</f>
        <v>0</v>
      </c>
      <c r="O30" s="12">
        <f ca="1">IF($B30&lt;&gt;"",SUMPRODUCT(('1教职核验历年汇总表'!$C$5:$C$3000=$B30)*('1教职核验历年汇总表'!$K$5:$K$3000=$O$4)),0)</f>
        <v>0</v>
      </c>
      <c r="P30" s="12">
        <f ca="1">IF($B30&lt;&gt;"",SUMPRODUCT(('1教职核验历年汇总表'!$C$5:$C$3000=$B30)*('1教职核验历年汇总表'!$K$5:$K$3000=$P$4)),0)</f>
        <v>0</v>
      </c>
      <c r="Q30" s="12">
        <f ca="1">IF($B30&lt;&gt;"",SUMPRODUCT(('1教职核验历年汇总表'!$C$5:$C$3000=$B30)*('1教职核验历年汇总表'!$K$5:$K$3000=$Q$4)),0)</f>
        <v>0</v>
      </c>
      <c r="R30" s="12">
        <f ca="1">IF($B30&lt;&gt;"",SUMPRODUCT(('1教职核验历年汇总表'!$C$5:$C$3000=$B30)*('1教职核验历年汇总表'!$K$5:$K$3000=$R$4)),0)</f>
        <v>0</v>
      </c>
      <c r="S30" s="12">
        <f ca="1">IF($B30&lt;&gt;"",SUMPRODUCT(('1教职核验历年汇总表'!$C$5:$C$3000=$B30)*('1教职核验历年汇总表'!$L$5:$L$3000=$S$4)),0)</f>
        <v>0</v>
      </c>
      <c r="T30" s="12">
        <f ca="1">IF($B30&lt;&gt;"",SUMPRODUCT(('1教职核验历年汇总表'!$C$5:$C$3000=$B30)*('1教职核验历年汇总表'!$L$5:$L$3000=$T$4)),0)</f>
        <v>0</v>
      </c>
      <c r="U30" s="12">
        <f ca="1">IF($B30&lt;&gt;"",SUMPRODUCT(('1教职核验历年汇总表'!$C$5:$C$3000=$B30)*('1教职核验历年汇总表'!$L$5:$L$3000=$U$4)),0)</f>
        <v>0</v>
      </c>
      <c r="V30" s="12">
        <f ca="1">IF($B30&lt;&gt;"",SUMPRODUCT(('1教职核验历年汇总表'!$C$5:$C$3000=$B30)*('1教职核验历年汇总表'!$L$5:$L$3000=$V$4)),0)</f>
        <v>0</v>
      </c>
      <c r="W30" s="12">
        <f ca="1" t="shared" si="2"/>
        <v>0</v>
      </c>
      <c r="X30" s="12">
        <f ca="1" t="shared" si="2"/>
        <v>0</v>
      </c>
      <c r="Y30" s="12">
        <f ca="1" t="shared" si="2"/>
        <v>0</v>
      </c>
      <c r="Z30" s="12">
        <f ca="1" t="shared" si="2"/>
        <v>0</v>
      </c>
      <c r="AA30" s="12">
        <f ca="1" t="shared" si="3"/>
        <v>0</v>
      </c>
      <c r="AB30" s="12">
        <f ca="1" t="shared" si="3"/>
        <v>0</v>
      </c>
      <c r="AC30" s="12">
        <f ca="1" t="shared" si="3"/>
        <v>0</v>
      </c>
      <c r="AD30" s="12">
        <f ca="1" t="shared" si="3"/>
        <v>0</v>
      </c>
    </row>
    <row r="31" spans="1:30">
      <c r="A31" s="13" t="s">
        <v>14</v>
      </c>
      <c r="B31" s="13"/>
      <c r="C31" s="12">
        <f ca="1">SUM(C5:C30)</f>
        <v>0</v>
      </c>
      <c r="D31" s="12">
        <f ca="1" t="shared" ref="D31:V31" si="4">SUM(D5:D30)</f>
        <v>0</v>
      </c>
      <c r="E31" s="12">
        <f ca="1" t="shared" si="4"/>
        <v>0</v>
      </c>
      <c r="F31" s="12">
        <f ca="1" t="shared" si="4"/>
        <v>0</v>
      </c>
      <c r="G31" s="12">
        <f ca="1" t="shared" si="4"/>
        <v>0</v>
      </c>
      <c r="H31" s="12">
        <f ca="1" t="shared" si="4"/>
        <v>0</v>
      </c>
      <c r="I31" s="12">
        <f ca="1" t="shared" si="4"/>
        <v>0</v>
      </c>
      <c r="J31" s="12">
        <f ca="1" t="shared" si="4"/>
        <v>0</v>
      </c>
      <c r="K31" s="12">
        <f ca="1" t="shared" si="4"/>
        <v>0</v>
      </c>
      <c r="L31" s="12">
        <f ca="1" t="shared" si="4"/>
        <v>0</v>
      </c>
      <c r="M31" s="12">
        <f ca="1" t="shared" si="4"/>
        <v>0</v>
      </c>
      <c r="N31" s="12">
        <f ca="1" t="shared" si="4"/>
        <v>0</v>
      </c>
      <c r="O31" s="12">
        <f ca="1" t="shared" si="4"/>
        <v>0</v>
      </c>
      <c r="P31" s="12">
        <f ca="1" t="shared" si="4"/>
        <v>0</v>
      </c>
      <c r="Q31" s="12">
        <f ca="1" t="shared" si="4"/>
        <v>0</v>
      </c>
      <c r="R31" s="12">
        <f ca="1" t="shared" si="4"/>
        <v>0</v>
      </c>
      <c r="S31" s="12">
        <f ca="1" t="shared" si="4"/>
        <v>0</v>
      </c>
      <c r="T31" s="12">
        <f ca="1" t="shared" si="4"/>
        <v>0</v>
      </c>
      <c r="U31" s="12">
        <f ca="1" t="shared" si="4"/>
        <v>0</v>
      </c>
      <c r="V31" s="12">
        <f ca="1" t="shared" si="4"/>
        <v>0</v>
      </c>
      <c r="W31" s="12">
        <f ca="1">W30</f>
        <v>0</v>
      </c>
      <c r="X31" s="12">
        <f ca="1" t="shared" ref="X31:AD31" si="5">X30</f>
        <v>0</v>
      </c>
      <c r="Y31" s="12">
        <f ca="1" t="shared" si="5"/>
        <v>0</v>
      </c>
      <c r="Z31" s="12">
        <f ca="1" t="shared" si="5"/>
        <v>0</v>
      </c>
      <c r="AA31" s="12">
        <f ca="1" t="shared" si="5"/>
        <v>0</v>
      </c>
      <c r="AB31" s="12">
        <f ca="1" t="shared" si="5"/>
        <v>0</v>
      </c>
      <c r="AC31" s="12">
        <f ca="1" t="shared" si="5"/>
        <v>0</v>
      </c>
      <c r="AD31" s="12">
        <f ca="1" t="shared" si="5"/>
        <v>0</v>
      </c>
    </row>
  </sheetData>
  <sheetCalcPr fullCalcOnLoad="1"/>
  <mergeCells count="21">
    <mergeCell ref="A1:Y1"/>
    <mergeCell ref="Z1:AD1"/>
    <mergeCell ref="C2:V2"/>
    <mergeCell ref="W2:Z2"/>
    <mergeCell ref="AA2:AD2"/>
    <mergeCell ref="C3:F3"/>
    <mergeCell ref="G3:J3"/>
    <mergeCell ref="K3:N3"/>
    <mergeCell ref="O3:R3"/>
    <mergeCell ref="S3:V3"/>
    <mergeCell ref="A31:B31"/>
    <mergeCell ref="A2:A4"/>
    <mergeCell ref="B2:B4"/>
    <mergeCell ref="W3:W4"/>
    <mergeCell ref="X3:X4"/>
    <mergeCell ref="Y3:Y4"/>
    <mergeCell ref="Z3:Z4"/>
    <mergeCell ref="AA3:AA4"/>
    <mergeCell ref="AB3:AB4"/>
    <mergeCell ref="AC3:AC4"/>
    <mergeCell ref="AD3:AD4"/>
  </mergeCells>
  <conditionalFormatting sqref="W4:AD4 C5:AD31">
    <cfRule type="expression" dxfId="3" priority="1" stopIfTrue="1">
      <formula>C4&lt;&gt;0</formula>
    </cfRule>
  </conditionalFormatting>
  <pageMargins left="0.24" right="0.16" top="0.18" bottom="0.4" header="0.16" footer="0.16"/>
  <pageSetup paperSize="9" orientation="landscape" horizontalDpi="600" verticalDpi="600"/>
  <headerFooter alignWithMargins="0" scaleWithDoc="0">
    <oddFooter>&amp;C&amp;"楷体_GB2312,加粗"共&amp;N页第&amp;P页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1教职核验历年汇总表</vt:lpstr>
      <vt:lpstr>2教职核验历年各市州分析表</vt:lpstr>
      <vt:lpstr>3教职核验历年各县市区分析表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小板凳</cp:lastModifiedBy>
  <dcterms:created xsi:type="dcterms:W3CDTF">2024-12-16T01:36:51Z</dcterms:created>
  <cp:lastPrinted>2024-12-16T09:39:59Z</cp:lastPrinted>
  <dcterms:modified xsi:type="dcterms:W3CDTF">2024-12-18T12:31:08Z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9C835B4D5F7341FC8F44CF9776A2E849_13</vt:lpwstr>
  </property>
  <property fmtid="{D5CDD505-2E9C-101B-9397-08002B2CF9AE}" pid="3" name="KSOProductBuildVer">
    <vt:lpwstr>2052-12.1.0.19302</vt:lpwstr>
  </property>
</Properties>
</file>